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G:\Csilla\dokumentumok\Költségvetés_2024\küldésre_II\"/>
    </mc:Choice>
  </mc:AlternateContent>
  <xr:revisionPtr revIDLastSave="0" documentId="13_ncr:1_{74DB79EC-1608-472E-8FF3-4683A25695BB}" xr6:coauthVersionLast="47" xr6:coauthVersionMax="47" xr10:uidLastSave="{00000000-0000-0000-0000-000000000000}"/>
  <bookViews>
    <workbookView xWindow="15285" yWindow="0" windowWidth="13515" windowHeight="15600" activeTab="1" xr2:uid="{00000000-000D-0000-FFFF-FFFF00000000}"/>
  </bookViews>
  <sheets>
    <sheet name="Bevétel" sheetId="1" r:id="rId1"/>
    <sheet name="Kiadá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2" l="1"/>
  <c r="D76" i="2"/>
  <c r="E15" i="1"/>
  <c r="D15" i="1"/>
</calcChain>
</file>

<file path=xl/sharedStrings.xml><?xml version="1.0" encoding="utf-8"?>
<sst xmlns="http://schemas.openxmlformats.org/spreadsheetml/2006/main" count="124" uniqueCount="110">
  <si>
    <t>Rovatrend</t>
  </si>
  <si>
    <t>Funkció</t>
  </si>
  <si>
    <t>Főkönyv megnevezése</t>
  </si>
  <si>
    <t>2023. évi
módosított 
előirányzat</t>
  </si>
  <si>
    <t>2024. évi
eredeti
előirányzat</t>
  </si>
  <si>
    <t>B16</t>
  </si>
  <si>
    <t>Egyéb fejezeti kezelésű előirányzattól működési célú támogatások bevételei</t>
  </si>
  <si>
    <t>1 fő közfoglalkoztatott 2023.12. havi bér és járuléktámogatása</t>
  </si>
  <si>
    <t>2 fő közfoglalkoztatott bér és járuléktámogatása 01-02 hó</t>
  </si>
  <si>
    <t>B405</t>
  </si>
  <si>
    <t xml:space="preserve">Ellátási díjak </t>
  </si>
  <si>
    <t>Szociális étkezés 37 fő, 251 ellátási nap</t>
  </si>
  <si>
    <t>Házi segítségnyújtás 8 fő, 251 gondozási nap</t>
  </si>
  <si>
    <t>B406</t>
  </si>
  <si>
    <t xml:space="preserve">Kiszámlázott általános forgalmi adó </t>
  </si>
  <si>
    <t>B813</t>
  </si>
  <si>
    <t xml:space="preserve">Előző év költségvetési maradványának igénybevétele </t>
  </si>
  <si>
    <t>B816</t>
  </si>
  <si>
    <t xml:space="preserve">Központi, irányító szervi támogatás </t>
  </si>
  <si>
    <t>K1101</t>
  </si>
  <si>
    <t xml:space="preserve">Törvény szerinti illetmények, munkabérek </t>
  </si>
  <si>
    <t>5 fő munkavállaló december bér</t>
  </si>
  <si>
    <t>6 fő munkavállaló 11 havi bér</t>
  </si>
  <si>
    <t>2 fő közalkalmazott december bér</t>
  </si>
  <si>
    <t>2 fő közalkalmazott 11 havi bér</t>
  </si>
  <si>
    <t>2 fő munkavállaló december bér</t>
  </si>
  <si>
    <t>2 fő munkavállaló 11 havi bér</t>
  </si>
  <si>
    <t>3 fő közalkalmazott december bér</t>
  </si>
  <si>
    <t>3 fő közalkalmazott 11 havi bér</t>
  </si>
  <si>
    <t>1 fő közalkalmazott december bér</t>
  </si>
  <si>
    <t>1 fő közalkalmazott 11 havi bér</t>
  </si>
  <si>
    <t>1 fő közfoglalkoztatott december bér</t>
  </si>
  <si>
    <t>2 fő közfoglalkoztatott 01 - 02 hó bér</t>
  </si>
  <si>
    <t>K1102</t>
  </si>
  <si>
    <t>Normatív jutalmak (közalkalmazottak, munkavállalók, közfoglalkoztatottak)</t>
  </si>
  <si>
    <t>K1106</t>
  </si>
  <si>
    <t>Jubileumi jutalom 1 fő</t>
  </si>
  <si>
    <t>K1107</t>
  </si>
  <si>
    <t xml:space="preserve">Béren kívüli juttatások </t>
  </si>
  <si>
    <t>K1108</t>
  </si>
  <si>
    <t xml:space="preserve">Ruházati költségtérítés </t>
  </si>
  <si>
    <t>Munkaruházat 6 fő</t>
  </si>
  <si>
    <t>Munkaruházat 2 fő</t>
  </si>
  <si>
    <t>Munkaruházat 1 fő</t>
  </si>
  <si>
    <t>Munkaruházat 3 fő</t>
  </si>
  <si>
    <t>K1109</t>
  </si>
  <si>
    <t xml:space="preserve">Közlekedési költségtérítés </t>
  </si>
  <si>
    <t>K1113</t>
  </si>
  <si>
    <t xml:space="preserve">Foglalkoztatottak egyéb személyi juttatásai </t>
  </si>
  <si>
    <t>Betegszabadság</t>
  </si>
  <si>
    <t>K122</t>
  </si>
  <si>
    <t xml:space="preserve">Munkavégzésre irányuló egyéb jogviszonyban nem saját foglalkoztatottaknak fizetett juttatások </t>
  </si>
  <si>
    <t>K123</t>
  </si>
  <si>
    <t>K2</t>
  </si>
  <si>
    <t>Szociális hozzájárulási adó kiadásai</t>
  </si>
  <si>
    <t>K311</t>
  </si>
  <si>
    <t>K312</t>
  </si>
  <si>
    <t>Tisztítószerek beszerzése</t>
  </si>
  <si>
    <t>Irodaszer, papír, nyomtatvány, nyomtatóanyag</t>
  </si>
  <si>
    <t>Kerékpáralkatrész, bevásárlótáska</t>
  </si>
  <si>
    <t>K321</t>
  </si>
  <si>
    <t xml:space="preserve">Informatikai szolgáltatások igénybevétele </t>
  </si>
  <si>
    <t>K322</t>
  </si>
  <si>
    <t xml:space="preserve">Egyéb kommunikációs szolgáltatások </t>
  </si>
  <si>
    <t>K331</t>
  </si>
  <si>
    <t xml:space="preserve">Közüzemi díjak </t>
  </si>
  <si>
    <t>Faluház Áram</t>
  </si>
  <si>
    <t>Faluház Gáz</t>
  </si>
  <si>
    <t>Faluház Víz</t>
  </si>
  <si>
    <t xml:space="preserve">ÖNO Áram </t>
  </si>
  <si>
    <t>ÖNO Gáz</t>
  </si>
  <si>
    <t>ÖNO Víz</t>
  </si>
  <si>
    <t>K332</t>
  </si>
  <si>
    <t xml:space="preserve">Vásárolt élelmezés </t>
  </si>
  <si>
    <t>K334</t>
  </si>
  <si>
    <t xml:space="preserve">Karbantartási, kisjavítási szolgáltatások </t>
  </si>
  <si>
    <t>K337</t>
  </si>
  <si>
    <t xml:space="preserve">Egyéb szolgáltatások </t>
  </si>
  <si>
    <t>Szociális továbbképzés</t>
  </si>
  <si>
    <t>2023. évi programok</t>
  </si>
  <si>
    <t>Távfelügyeleti szolgáltatás</t>
  </si>
  <si>
    <t>Pénzintézeti kezelési költség</t>
  </si>
  <si>
    <t>Postaköltség</t>
  </si>
  <si>
    <t>Foglalkozás egészségügyi kiadás</t>
  </si>
  <si>
    <t>Rovar-és rágcsálóirtás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</si>
  <si>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</si>
  <si>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</si>
  <si>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</si>
  <si>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</si>
  <si>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Közművelődési intézmények, közösségi színterek működtetése</t>
  </si>
  <si>
    <t>Üzemeltetési és egyéb szolgáltatás</t>
  </si>
  <si>
    <t>Házi segítségnyújtás</t>
  </si>
  <si>
    <t>Szociális étkeztetés</t>
  </si>
  <si>
    <t>Család- és gyermekjóléti szolgáltatás</t>
  </si>
  <si>
    <t>K64</t>
  </si>
  <si>
    <t xml:space="preserve">Egyéb tárgyi eszközök beszerzése, létesítése </t>
  </si>
  <si>
    <t>Légkondícionáló berendezés Faluház-Iroda</t>
  </si>
  <si>
    <t>Mosogatószekrény Faluház-személyzeti helyiség</t>
  </si>
  <si>
    <t>K71</t>
  </si>
  <si>
    <t>Ingatlanok felújítása</t>
  </si>
  <si>
    <t>ÖNO folyosó, nagyterem falburkolat javítás/festés</t>
  </si>
  <si>
    <t>Mosdók felújítása</t>
  </si>
  <si>
    <t>2024. ÉVI KÖLTSÉGVETÉS</t>
  </si>
  <si>
    <t>KIADÁSOK</t>
  </si>
  <si>
    <t>BARACSI NÉPJÓLÉTI INTÉZMÉNY</t>
  </si>
  <si>
    <t>BEVÉTELEK</t>
  </si>
  <si>
    <t>ÖSSZESEN:</t>
  </si>
  <si>
    <t xml:space="preserve">Egyéb külső személyi juttatások </t>
  </si>
  <si>
    <t xml:space="preserve">Szakmai anyagok beszerzése </t>
  </si>
  <si>
    <t xml:space="preserve">Üzemeltetési anyagok beszerzése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</si>
</sst>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Calibri"/>
      <family val="2"/>
      <charset val="23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zoomScale="85" zoomScaleNormal="85" workbookViewId="0">
      <selection activeCell="E6" sqref="E6:E14"/>
    </sheetView>
  </sheetViews>
  <sheetFormatPr defaultRowHeight="15" x14ac:dyDescent="0.25"/>
  <cols>
    <col min="1" max="2" width="11.7109375" style="1" customWidth="1"/>
    <col min="3" max="3" width="56.7109375" style="27" customWidth="1"/>
    <col min="4" max="5" width="23.7109375" style="1" customWidth="1"/>
    <col min="6" max="16384" width="9.140625" style="1"/>
  </cols>
  <sheetData>
    <row r="1" spans="1:5" ht="26.25" x14ac:dyDescent="0.4">
      <c r="A1" s="31" t="s">
        <v>104</v>
      </c>
      <c r="B1" s="31"/>
      <c r="C1" s="31"/>
      <c r="D1" s="31"/>
      <c r="E1" s="31"/>
    </row>
    <row r="2" spans="1:5" ht="19.5" x14ac:dyDescent="0.3">
      <c r="A2" s="32" t="s">
        <v>102</v>
      </c>
      <c r="B2" s="32"/>
      <c r="C2" s="32"/>
      <c r="D2" s="32"/>
      <c r="E2" s="32"/>
    </row>
    <row r="3" spans="1:5" ht="19.5" x14ac:dyDescent="0.3">
      <c r="A3" s="32" t="s">
        <v>105</v>
      </c>
      <c r="B3" s="32"/>
      <c r="C3" s="32"/>
      <c r="D3" s="32"/>
      <c r="E3" s="32"/>
    </row>
    <row r="5" spans="1:5" ht="39" thickBot="1" x14ac:dyDescent="0.3">
      <c r="A5" s="2" t="s">
        <v>0</v>
      </c>
      <c r="B5" s="3" t="s">
        <v>1</v>
      </c>
      <c r="C5" s="3" t="s">
        <v>2</v>
      </c>
      <c r="D5" s="4" t="s">
        <v>3</v>
      </c>
      <c r="E5" s="4" t="s">
        <v>4</v>
      </c>
    </row>
    <row r="6" spans="1:5" ht="25.5" x14ac:dyDescent="0.25">
      <c r="A6" s="5" t="s">
        <v>5</v>
      </c>
      <c r="B6" s="6"/>
      <c r="C6" s="7" t="s">
        <v>6</v>
      </c>
      <c r="D6" s="8">
        <v>707160</v>
      </c>
      <c r="E6" s="8">
        <v>510255</v>
      </c>
    </row>
    <row r="7" spans="1:5" x14ac:dyDescent="0.25">
      <c r="A7" s="9"/>
      <c r="B7" s="10">
        <v>41233</v>
      </c>
      <c r="C7" s="11" t="s">
        <v>7</v>
      </c>
      <c r="D7" s="12">
        <v>213000</v>
      </c>
      <c r="E7" s="12">
        <v>102051</v>
      </c>
    </row>
    <row r="8" spans="1:5" ht="15.75" thickBot="1" x14ac:dyDescent="0.3">
      <c r="A8" s="13"/>
      <c r="B8" s="14">
        <v>41233</v>
      </c>
      <c r="C8" s="15" t="s">
        <v>8</v>
      </c>
      <c r="D8" s="16">
        <v>494160</v>
      </c>
      <c r="E8" s="16">
        <v>408204</v>
      </c>
    </row>
    <row r="9" spans="1:5" x14ac:dyDescent="0.25">
      <c r="A9" s="5" t="s">
        <v>9</v>
      </c>
      <c r="B9" s="6"/>
      <c r="C9" s="7" t="s">
        <v>10</v>
      </c>
      <c r="D9" s="8">
        <v>10228800</v>
      </c>
      <c r="E9" s="8">
        <v>10396800</v>
      </c>
    </row>
    <row r="10" spans="1:5" x14ac:dyDescent="0.25">
      <c r="A10" s="9"/>
      <c r="B10" s="10">
        <v>107051</v>
      </c>
      <c r="C10" s="11" t="s">
        <v>11</v>
      </c>
      <c r="D10" s="12">
        <v>9448800</v>
      </c>
      <c r="E10" s="12">
        <v>9616800</v>
      </c>
    </row>
    <row r="11" spans="1:5" ht="15.75" thickBot="1" x14ac:dyDescent="0.3">
      <c r="A11" s="13"/>
      <c r="B11" s="14">
        <v>107052</v>
      </c>
      <c r="C11" s="15" t="s">
        <v>12</v>
      </c>
      <c r="D11" s="16">
        <v>780000</v>
      </c>
      <c r="E11" s="16">
        <v>780000</v>
      </c>
    </row>
    <row r="12" spans="1:5" ht="15.75" thickBot="1" x14ac:dyDescent="0.3">
      <c r="A12" s="17" t="s">
        <v>13</v>
      </c>
      <c r="B12" s="18">
        <v>107051</v>
      </c>
      <c r="C12" s="19" t="s">
        <v>14</v>
      </c>
      <c r="D12" s="20">
        <v>2551176</v>
      </c>
      <c r="E12" s="20">
        <v>2596536</v>
      </c>
    </row>
    <row r="13" spans="1:5" ht="15.75" thickBot="1" x14ac:dyDescent="0.3">
      <c r="A13" s="21" t="s">
        <v>15</v>
      </c>
      <c r="B13" s="22">
        <v>18030</v>
      </c>
      <c r="C13" s="23" t="s">
        <v>16</v>
      </c>
      <c r="D13" s="24">
        <v>1985372</v>
      </c>
      <c r="E13" s="24">
        <v>1000000</v>
      </c>
    </row>
    <row r="14" spans="1:5" ht="15.75" thickBot="1" x14ac:dyDescent="0.3">
      <c r="A14" s="21" t="s">
        <v>17</v>
      </c>
      <c r="B14" s="22">
        <v>18030</v>
      </c>
      <c r="C14" s="23" t="s">
        <v>18</v>
      </c>
      <c r="D14" s="24">
        <v>86754021</v>
      </c>
      <c r="E14" s="24">
        <v>97568788</v>
      </c>
    </row>
    <row r="15" spans="1:5" s="26" customFormat="1" ht="36" customHeight="1" x14ac:dyDescent="0.25">
      <c r="A15" s="30" t="s">
        <v>106</v>
      </c>
      <c r="B15" s="30"/>
      <c r="C15" s="30"/>
      <c r="D15" s="25">
        <f>SUM(D6,D9,D12:D14)</f>
        <v>102226529</v>
      </c>
      <c r="E15" s="25">
        <f>SUM(E6,E9,E12:E14)</f>
        <v>112072379</v>
      </c>
    </row>
  </sheetData>
  <mergeCells count="4">
    <mergeCell ref="A15:C15"/>
    <mergeCell ref="A1:E1"/>
    <mergeCell ref="A2:E2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6"/>
  <sheetViews>
    <sheetView tabSelected="1" zoomScale="85" zoomScaleNormal="85" workbookViewId="0">
      <pane ySplit="5" topLeftCell="A69" activePane="bottomLeft" state="frozen"/>
      <selection pane="bottomLeft" activeCell="D86" sqref="D86"/>
    </sheetView>
  </sheetViews>
  <sheetFormatPr defaultRowHeight="15" x14ac:dyDescent="0.25"/>
  <cols>
    <col min="1" max="2" width="11.7109375" style="1" customWidth="1"/>
    <col min="3" max="3" width="60.42578125" style="27" customWidth="1"/>
    <col min="4" max="5" width="23.7109375" style="1" customWidth="1"/>
    <col min="6" max="16384" width="9.140625" style="1"/>
  </cols>
  <sheetData>
    <row r="1" spans="1:5" ht="26.25" x14ac:dyDescent="0.4">
      <c r="A1" s="31" t="s">
        <v>104</v>
      </c>
      <c r="B1" s="31"/>
      <c r="C1" s="31"/>
      <c r="D1" s="31"/>
      <c r="E1" s="31"/>
    </row>
    <row r="2" spans="1:5" ht="19.5" x14ac:dyDescent="0.3">
      <c r="A2" s="32" t="s">
        <v>102</v>
      </c>
      <c r="B2" s="32"/>
      <c r="C2" s="32"/>
      <c r="D2" s="32"/>
      <c r="E2" s="32"/>
    </row>
    <row r="3" spans="1:5" ht="19.5" x14ac:dyDescent="0.3">
      <c r="A3" s="32" t="s">
        <v>103</v>
      </c>
      <c r="B3" s="32"/>
      <c r="C3" s="32"/>
      <c r="D3" s="32"/>
      <c r="E3" s="32"/>
    </row>
    <row r="5" spans="1:5" ht="39" thickBot="1" x14ac:dyDescent="0.3">
      <c r="A5" s="2" t="s">
        <v>0</v>
      </c>
      <c r="B5" s="3" t="s">
        <v>1</v>
      </c>
      <c r="C5" s="3" t="s">
        <v>2</v>
      </c>
      <c r="D5" s="4" t="s">
        <v>3</v>
      </c>
      <c r="E5" s="4" t="s">
        <v>4</v>
      </c>
    </row>
    <row r="6" spans="1:5" x14ac:dyDescent="0.25">
      <c r="A6" s="5" t="s">
        <v>19</v>
      </c>
      <c r="B6" s="6"/>
      <c r="C6" s="7" t="s">
        <v>20</v>
      </c>
      <c r="D6" s="8">
        <v>52369469</v>
      </c>
      <c r="E6" s="8">
        <v>64985500</v>
      </c>
    </row>
    <row r="7" spans="1:5" x14ac:dyDescent="0.25">
      <c r="A7" s="9"/>
      <c r="B7" s="10">
        <v>13360</v>
      </c>
      <c r="C7" s="11" t="s">
        <v>21</v>
      </c>
      <c r="D7" s="12">
        <v>1342800</v>
      </c>
      <c r="E7" s="12">
        <v>1514000</v>
      </c>
    </row>
    <row r="8" spans="1:5" x14ac:dyDescent="0.25">
      <c r="A8" s="9"/>
      <c r="B8" s="10">
        <v>13360</v>
      </c>
      <c r="C8" s="11" t="s">
        <v>22</v>
      </c>
      <c r="D8" s="12">
        <v>15002000</v>
      </c>
      <c r="E8" s="12">
        <v>22132000</v>
      </c>
    </row>
    <row r="9" spans="1:5" x14ac:dyDescent="0.25">
      <c r="A9" s="9"/>
      <c r="B9" s="10">
        <v>104042</v>
      </c>
      <c r="C9" s="11" t="s">
        <v>23</v>
      </c>
      <c r="D9" s="12">
        <v>668000</v>
      </c>
      <c r="E9" s="12">
        <v>783500</v>
      </c>
    </row>
    <row r="10" spans="1:5" x14ac:dyDescent="0.25">
      <c r="A10" s="9"/>
      <c r="B10" s="10">
        <v>104042</v>
      </c>
      <c r="C10" s="11" t="s">
        <v>24</v>
      </c>
      <c r="D10" s="12">
        <v>8755830</v>
      </c>
      <c r="E10" s="12">
        <v>9383000</v>
      </c>
    </row>
    <row r="11" spans="1:5" x14ac:dyDescent="0.25">
      <c r="A11" s="9"/>
      <c r="B11" s="10">
        <v>82092</v>
      </c>
      <c r="C11" s="11" t="s">
        <v>25</v>
      </c>
      <c r="D11" s="12">
        <v>592080</v>
      </c>
      <c r="E11" s="12">
        <v>737000</v>
      </c>
    </row>
    <row r="12" spans="1:5" x14ac:dyDescent="0.25">
      <c r="A12" s="9"/>
      <c r="B12" s="10">
        <v>82092</v>
      </c>
      <c r="C12" s="11" t="s">
        <v>26</v>
      </c>
      <c r="D12" s="12">
        <v>7229299</v>
      </c>
      <c r="E12" s="12">
        <v>9097000</v>
      </c>
    </row>
    <row r="13" spans="1:5" x14ac:dyDescent="0.25">
      <c r="A13" s="9"/>
      <c r="B13" s="10">
        <v>107052</v>
      </c>
      <c r="C13" s="11" t="s">
        <v>27</v>
      </c>
      <c r="D13" s="12">
        <v>1001000</v>
      </c>
      <c r="E13" s="12">
        <v>1223000</v>
      </c>
    </row>
    <row r="14" spans="1:5" x14ac:dyDescent="0.25">
      <c r="A14" s="9"/>
      <c r="B14" s="10">
        <v>107052</v>
      </c>
      <c r="C14" s="11" t="s">
        <v>28</v>
      </c>
      <c r="D14" s="12">
        <v>13085285</v>
      </c>
      <c r="E14" s="12">
        <v>14773000</v>
      </c>
    </row>
    <row r="15" spans="1:5" x14ac:dyDescent="0.25">
      <c r="A15" s="9"/>
      <c r="B15" s="10">
        <v>107051</v>
      </c>
      <c r="C15" s="11" t="s">
        <v>29</v>
      </c>
      <c r="D15" s="12">
        <v>287000</v>
      </c>
      <c r="E15" s="12">
        <v>353000</v>
      </c>
    </row>
    <row r="16" spans="1:5" x14ac:dyDescent="0.25">
      <c r="A16" s="9"/>
      <c r="B16" s="10">
        <v>107051</v>
      </c>
      <c r="C16" s="11" t="s">
        <v>30</v>
      </c>
      <c r="D16" s="12">
        <v>3742175</v>
      </c>
      <c r="E16" s="12">
        <v>4323000</v>
      </c>
    </row>
    <row r="17" spans="1:5" x14ac:dyDescent="0.25">
      <c r="A17" s="9"/>
      <c r="B17" s="10">
        <v>41233</v>
      </c>
      <c r="C17" s="11" t="s">
        <v>31</v>
      </c>
      <c r="D17" s="12">
        <v>200000</v>
      </c>
      <c r="E17" s="12">
        <v>133400</v>
      </c>
    </row>
    <row r="18" spans="1:5" ht="15.75" thickBot="1" x14ac:dyDescent="0.3">
      <c r="A18" s="13"/>
      <c r="B18" s="14">
        <v>41233</v>
      </c>
      <c r="C18" s="15" t="s">
        <v>32</v>
      </c>
      <c r="D18" s="16">
        <v>464000</v>
      </c>
      <c r="E18" s="16">
        <v>533600</v>
      </c>
    </row>
    <row r="19" spans="1:5" ht="26.25" thickBot="1" x14ac:dyDescent="0.3">
      <c r="A19" s="21" t="s">
        <v>33</v>
      </c>
      <c r="B19" s="22"/>
      <c r="C19" s="23" t="s">
        <v>34</v>
      </c>
      <c r="D19" s="24">
        <v>1660000</v>
      </c>
      <c r="E19" s="24">
        <v>3000000</v>
      </c>
    </row>
    <row r="20" spans="1:5" ht="15.75" thickBot="1" x14ac:dyDescent="0.3">
      <c r="A20" s="21" t="s">
        <v>35</v>
      </c>
      <c r="B20" s="22">
        <v>107052</v>
      </c>
      <c r="C20" s="23" t="s">
        <v>36</v>
      </c>
      <c r="D20" s="24">
        <v>0</v>
      </c>
      <c r="E20" s="24">
        <v>0</v>
      </c>
    </row>
    <row r="21" spans="1:5" ht="15.75" thickBot="1" x14ac:dyDescent="0.3">
      <c r="A21" s="21" t="s">
        <v>37</v>
      </c>
      <c r="B21" s="22"/>
      <c r="C21" s="23" t="s">
        <v>38</v>
      </c>
      <c r="D21" s="24">
        <v>1560000</v>
      </c>
      <c r="E21" s="24">
        <v>2520000</v>
      </c>
    </row>
    <row r="22" spans="1:5" x14ac:dyDescent="0.25">
      <c r="A22" s="5" t="s">
        <v>39</v>
      </c>
      <c r="B22" s="6"/>
      <c r="C22" s="7" t="s">
        <v>40</v>
      </c>
      <c r="D22" s="8">
        <v>450000</v>
      </c>
      <c r="E22" s="8">
        <v>677400</v>
      </c>
    </row>
    <row r="23" spans="1:5" x14ac:dyDescent="0.25">
      <c r="A23" s="9"/>
      <c r="B23" s="10">
        <v>13360</v>
      </c>
      <c r="C23" s="11" t="s">
        <v>41</v>
      </c>
      <c r="D23" s="12">
        <v>180000</v>
      </c>
      <c r="E23" s="12">
        <v>271200</v>
      </c>
    </row>
    <row r="24" spans="1:5" x14ac:dyDescent="0.25">
      <c r="A24" s="9"/>
      <c r="B24" s="10">
        <v>104042</v>
      </c>
      <c r="C24" s="28" t="s">
        <v>42</v>
      </c>
      <c r="D24" s="12">
        <v>90000</v>
      </c>
      <c r="E24" s="12">
        <v>135400</v>
      </c>
    </row>
    <row r="25" spans="1:5" x14ac:dyDescent="0.25">
      <c r="A25" s="9"/>
      <c r="B25" s="10">
        <v>107051</v>
      </c>
      <c r="C25" s="28" t="s">
        <v>43</v>
      </c>
      <c r="D25" s="12">
        <v>45000</v>
      </c>
      <c r="E25" s="12">
        <v>67700</v>
      </c>
    </row>
    <row r="26" spans="1:5" ht="15.75" thickBot="1" x14ac:dyDescent="0.3">
      <c r="A26" s="9"/>
      <c r="B26" s="10">
        <v>107052</v>
      </c>
      <c r="C26" s="11" t="s">
        <v>44</v>
      </c>
      <c r="D26" s="12">
        <v>135000</v>
      </c>
      <c r="E26" s="12">
        <v>203100</v>
      </c>
    </row>
    <row r="27" spans="1:5" ht="15.75" thickBot="1" x14ac:dyDescent="0.3">
      <c r="A27" s="21" t="s">
        <v>45</v>
      </c>
      <c r="B27" s="22">
        <v>82092</v>
      </c>
      <c r="C27" s="23" t="s">
        <v>46</v>
      </c>
      <c r="D27" s="24">
        <v>400000</v>
      </c>
      <c r="E27" s="24">
        <v>400000</v>
      </c>
    </row>
    <row r="28" spans="1:5" x14ac:dyDescent="0.25">
      <c r="A28" s="5" t="s">
        <v>47</v>
      </c>
      <c r="B28" s="6"/>
      <c r="C28" s="7" t="s">
        <v>48</v>
      </c>
      <c r="D28" s="8">
        <v>1184590.6964285714</v>
      </c>
      <c r="E28" s="8">
        <v>3079839.0804597703</v>
      </c>
    </row>
    <row r="29" spans="1:5" x14ac:dyDescent="0.25">
      <c r="A29" s="9"/>
      <c r="B29" s="10">
        <v>13360</v>
      </c>
      <c r="C29" s="11" t="s">
        <v>49</v>
      </c>
      <c r="D29" s="12">
        <v>510775</v>
      </c>
      <c r="E29" s="12">
        <v>1087172.4137931035</v>
      </c>
    </row>
    <row r="30" spans="1:5" x14ac:dyDescent="0.25">
      <c r="A30" s="9"/>
      <c r="B30" s="10">
        <v>104042</v>
      </c>
      <c r="C30" s="11" t="s">
        <v>49</v>
      </c>
      <c r="D30" s="12">
        <v>155655.35714285713</v>
      </c>
      <c r="E30" s="12">
        <v>467425.28735632193</v>
      </c>
    </row>
    <row r="31" spans="1:5" x14ac:dyDescent="0.25">
      <c r="A31" s="9"/>
      <c r="B31" s="10">
        <v>82092</v>
      </c>
      <c r="C31" s="11" t="s">
        <v>49</v>
      </c>
      <c r="D31" s="12">
        <v>139667.48214285713</v>
      </c>
      <c r="E31" s="12">
        <v>452137.93103448278</v>
      </c>
    </row>
    <row r="32" spans="1:5" x14ac:dyDescent="0.25">
      <c r="A32" s="9"/>
      <c r="B32" s="10">
        <v>107052</v>
      </c>
      <c r="C32" s="11" t="s">
        <v>49</v>
      </c>
      <c r="D32" s="12">
        <v>238699.99999999994</v>
      </c>
      <c r="E32" s="12">
        <v>735448.27586206899</v>
      </c>
    </row>
    <row r="33" spans="1:5" x14ac:dyDescent="0.25">
      <c r="A33" s="9"/>
      <c r="B33" s="10">
        <v>107051</v>
      </c>
      <c r="C33" s="11" t="s">
        <v>49</v>
      </c>
      <c r="D33" s="12">
        <v>68650</v>
      </c>
      <c r="E33" s="12">
        <v>214988.50574712647</v>
      </c>
    </row>
    <row r="34" spans="1:5" ht="15.75" thickBot="1" x14ac:dyDescent="0.3">
      <c r="A34" s="13"/>
      <c r="B34" s="14">
        <v>41233</v>
      </c>
      <c r="C34" s="15" t="s">
        <v>49</v>
      </c>
      <c r="D34" s="16">
        <v>71142.85714285713</v>
      </c>
      <c r="E34" s="16">
        <v>122666.66666666669</v>
      </c>
    </row>
    <row r="35" spans="1:5" ht="26.25" thickBot="1" x14ac:dyDescent="0.3">
      <c r="A35" s="21" t="s">
        <v>50</v>
      </c>
      <c r="B35" s="29">
        <v>82092</v>
      </c>
      <c r="C35" s="23" t="s">
        <v>51</v>
      </c>
      <c r="D35" s="24">
        <v>396000</v>
      </c>
      <c r="E35" s="24">
        <v>456000</v>
      </c>
    </row>
    <row r="36" spans="1:5" ht="15.75" thickBot="1" x14ac:dyDescent="0.3">
      <c r="A36" s="21" t="s">
        <v>52</v>
      </c>
      <c r="B36" s="29">
        <v>104042</v>
      </c>
      <c r="C36" s="23" t="s">
        <v>107</v>
      </c>
      <c r="D36" s="24">
        <v>150000</v>
      </c>
      <c r="E36" s="24">
        <v>200000</v>
      </c>
    </row>
    <row r="37" spans="1:5" ht="15.75" thickBot="1" x14ac:dyDescent="0.3">
      <c r="A37" s="21" t="s">
        <v>53</v>
      </c>
      <c r="B37" s="29"/>
      <c r="C37" s="23" t="s">
        <v>54</v>
      </c>
      <c r="D37" s="24">
        <v>8045265.7605357151</v>
      </c>
      <c r="E37" s="24">
        <v>10147436.080459772</v>
      </c>
    </row>
    <row r="38" spans="1:5" ht="15.75" thickBot="1" x14ac:dyDescent="0.3">
      <c r="A38" s="21" t="s">
        <v>55</v>
      </c>
      <c r="B38" s="29">
        <v>82092</v>
      </c>
      <c r="C38" s="23" t="s">
        <v>108</v>
      </c>
      <c r="D38" s="24">
        <v>200000</v>
      </c>
      <c r="E38" s="24">
        <v>200000</v>
      </c>
    </row>
    <row r="39" spans="1:5" x14ac:dyDescent="0.25">
      <c r="A39" s="5" t="s">
        <v>56</v>
      </c>
      <c r="B39" s="6"/>
      <c r="C39" s="7" t="s">
        <v>109</v>
      </c>
      <c r="D39" s="8">
        <v>1750000</v>
      </c>
      <c r="E39" s="8">
        <v>1750000</v>
      </c>
    </row>
    <row r="40" spans="1:5" x14ac:dyDescent="0.25">
      <c r="A40" s="9"/>
      <c r="B40" s="10">
        <v>13360</v>
      </c>
      <c r="C40" s="11" t="s">
        <v>57</v>
      </c>
      <c r="D40" s="12">
        <v>750000</v>
      </c>
      <c r="E40" s="12">
        <v>750000</v>
      </c>
    </row>
    <row r="41" spans="1:5" x14ac:dyDescent="0.25">
      <c r="A41" s="9"/>
      <c r="B41" s="10">
        <v>104042</v>
      </c>
      <c r="C41" s="11" t="s">
        <v>58</v>
      </c>
      <c r="D41" s="12">
        <v>450000</v>
      </c>
      <c r="E41" s="12">
        <v>450000</v>
      </c>
    </row>
    <row r="42" spans="1:5" x14ac:dyDescent="0.25">
      <c r="A42" s="9"/>
      <c r="B42" s="10">
        <v>107052</v>
      </c>
      <c r="C42" s="11" t="s">
        <v>59</v>
      </c>
      <c r="D42" s="12">
        <v>250000</v>
      </c>
      <c r="E42" s="12">
        <v>250000</v>
      </c>
    </row>
    <row r="43" spans="1:5" ht="15.75" thickBot="1" x14ac:dyDescent="0.3">
      <c r="A43" s="13"/>
      <c r="B43" s="14">
        <v>82092</v>
      </c>
      <c r="C43" s="15" t="s">
        <v>58</v>
      </c>
      <c r="D43" s="16">
        <v>300000</v>
      </c>
      <c r="E43" s="12">
        <v>300000</v>
      </c>
    </row>
    <row r="44" spans="1:5" ht="15.75" thickBot="1" x14ac:dyDescent="0.3">
      <c r="A44" s="21" t="s">
        <v>60</v>
      </c>
      <c r="B44" s="29">
        <v>104042</v>
      </c>
      <c r="C44" s="23" t="s">
        <v>61</v>
      </c>
      <c r="D44" s="24">
        <v>80000</v>
      </c>
      <c r="E44" s="24">
        <v>130000</v>
      </c>
    </row>
    <row r="45" spans="1:5" ht="15.75" thickBot="1" x14ac:dyDescent="0.3">
      <c r="A45" s="21" t="s">
        <v>62</v>
      </c>
      <c r="B45" s="29">
        <v>104042</v>
      </c>
      <c r="C45" s="23" t="s">
        <v>63</v>
      </c>
      <c r="D45" s="24">
        <v>330000</v>
      </c>
      <c r="E45" s="24">
        <v>300000</v>
      </c>
    </row>
    <row r="46" spans="1:5" x14ac:dyDescent="0.25">
      <c r="A46" s="5" t="s">
        <v>64</v>
      </c>
      <c r="B46" s="6"/>
      <c r="C46" s="7" t="s">
        <v>65</v>
      </c>
      <c r="D46" s="8">
        <v>9433372</v>
      </c>
      <c r="E46" s="8">
        <v>3800000</v>
      </c>
    </row>
    <row r="47" spans="1:5" x14ac:dyDescent="0.25">
      <c r="A47" s="9"/>
      <c r="B47" s="10">
        <v>82092</v>
      </c>
      <c r="C47" s="11" t="s">
        <v>66</v>
      </c>
      <c r="D47" s="12">
        <v>1311124</v>
      </c>
      <c r="E47" s="12">
        <v>800000</v>
      </c>
    </row>
    <row r="48" spans="1:5" x14ac:dyDescent="0.25">
      <c r="A48" s="9"/>
      <c r="B48" s="10">
        <v>82092</v>
      </c>
      <c r="C48" s="11" t="s">
        <v>67</v>
      </c>
      <c r="D48" s="12">
        <v>4311124</v>
      </c>
      <c r="E48" s="12">
        <v>1300000</v>
      </c>
    </row>
    <row r="49" spans="1:5" x14ac:dyDescent="0.25">
      <c r="A49" s="9"/>
      <c r="B49" s="10">
        <v>82092</v>
      </c>
      <c r="C49" s="11" t="s">
        <v>68</v>
      </c>
      <c r="D49" s="12">
        <v>1011124</v>
      </c>
      <c r="E49" s="12">
        <v>100000</v>
      </c>
    </row>
    <row r="50" spans="1:5" x14ac:dyDescent="0.25">
      <c r="A50" s="9"/>
      <c r="B50" s="10">
        <v>104042</v>
      </c>
      <c r="C50" s="11" t="s">
        <v>69</v>
      </c>
      <c r="D50" s="12">
        <v>800000</v>
      </c>
      <c r="E50" s="12">
        <v>600000</v>
      </c>
    </row>
    <row r="51" spans="1:5" x14ac:dyDescent="0.25">
      <c r="A51" s="9"/>
      <c r="B51" s="10">
        <v>104042</v>
      </c>
      <c r="C51" s="11" t="s">
        <v>70</v>
      </c>
      <c r="D51" s="12">
        <v>1500000</v>
      </c>
      <c r="E51" s="12">
        <v>600000</v>
      </c>
    </row>
    <row r="52" spans="1:5" ht="15.75" thickBot="1" x14ac:dyDescent="0.3">
      <c r="A52" s="13"/>
      <c r="B52" s="14">
        <v>104042</v>
      </c>
      <c r="C52" s="15" t="s">
        <v>71</v>
      </c>
      <c r="D52" s="16">
        <v>500000</v>
      </c>
      <c r="E52" s="16">
        <v>400000</v>
      </c>
    </row>
    <row r="53" spans="1:5" ht="15.75" thickBot="1" x14ac:dyDescent="0.3">
      <c r="A53" s="21" t="s">
        <v>72</v>
      </c>
      <c r="B53" s="29">
        <v>107051</v>
      </c>
      <c r="C53" s="23" t="s">
        <v>73</v>
      </c>
      <c r="D53" s="24">
        <v>9668520</v>
      </c>
      <c r="E53" s="24">
        <v>9937090</v>
      </c>
    </row>
    <row r="54" spans="1:5" ht="15.75" thickBot="1" x14ac:dyDescent="0.3">
      <c r="A54" s="21" t="s">
        <v>74</v>
      </c>
      <c r="B54" s="29">
        <v>104042</v>
      </c>
      <c r="C54" s="23" t="s">
        <v>75</v>
      </c>
      <c r="D54" s="24">
        <v>700000</v>
      </c>
      <c r="E54" s="24">
        <v>700000</v>
      </c>
    </row>
    <row r="55" spans="1:5" x14ac:dyDescent="0.25">
      <c r="A55" s="5" t="s">
        <v>76</v>
      </c>
      <c r="B55" s="6"/>
      <c r="C55" s="7" t="s">
        <v>77</v>
      </c>
      <c r="D55" s="8">
        <v>3180000</v>
      </c>
      <c r="E55" s="8">
        <v>1550000</v>
      </c>
    </row>
    <row r="56" spans="1:5" x14ac:dyDescent="0.25">
      <c r="A56" s="9"/>
      <c r="B56" s="10">
        <v>104042</v>
      </c>
      <c r="C56" s="11" t="s">
        <v>78</v>
      </c>
      <c r="D56" s="12">
        <v>80000</v>
      </c>
      <c r="E56" s="12">
        <v>300000</v>
      </c>
    </row>
    <row r="57" spans="1:5" x14ac:dyDescent="0.25">
      <c r="A57" s="9"/>
      <c r="B57" s="10">
        <v>82092</v>
      </c>
      <c r="C57" s="11" t="s">
        <v>79</v>
      </c>
      <c r="D57" s="12">
        <v>2500000</v>
      </c>
      <c r="E57" s="12">
        <v>500000</v>
      </c>
    </row>
    <row r="58" spans="1:5" x14ac:dyDescent="0.25">
      <c r="A58" s="9"/>
      <c r="B58" s="10">
        <v>82092</v>
      </c>
      <c r="C58" s="11" t="s">
        <v>80</v>
      </c>
      <c r="D58" s="12">
        <v>60000</v>
      </c>
      <c r="E58" s="12">
        <v>100000</v>
      </c>
    </row>
    <row r="59" spans="1:5" x14ac:dyDescent="0.25">
      <c r="A59" s="9"/>
      <c r="B59" s="10">
        <v>104042</v>
      </c>
      <c r="C59" s="11" t="s">
        <v>81</v>
      </c>
      <c r="D59" s="12">
        <v>300000</v>
      </c>
      <c r="E59" s="12">
        <v>300000</v>
      </c>
    </row>
    <row r="60" spans="1:5" x14ac:dyDescent="0.25">
      <c r="A60" s="9"/>
      <c r="B60" s="10">
        <v>104042</v>
      </c>
      <c r="C60" s="11" t="s">
        <v>82</v>
      </c>
      <c r="D60" s="12">
        <v>80000</v>
      </c>
      <c r="E60" s="12">
        <v>100000</v>
      </c>
    </row>
    <row r="61" spans="1:5" x14ac:dyDescent="0.25">
      <c r="A61" s="9"/>
      <c r="B61" s="10">
        <v>104042</v>
      </c>
      <c r="C61" s="11" t="s">
        <v>83</v>
      </c>
      <c r="D61" s="12">
        <v>100000</v>
      </c>
      <c r="E61" s="12">
        <v>150000</v>
      </c>
    </row>
    <row r="62" spans="1:5" ht="15.75" thickBot="1" x14ac:dyDescent="0.3">
      <c r="A62" s="13"/>
      <c r="B62" s="14">
        <v>107051</v>
      </c>
      <c r="C62" s="15" t="s">
        <v>84</v>
      </c>
      <c r="D62" s="16">
        <v>60000</v>
      </c>
      <c r="E62" s="16">
        <v>100000</v>
      </c>
    </row>
    <row r="63" spans="1:5" ht="15.75" thickBot="1" x14ac:dyDescent="0.3">
      <c r="A63" s="17" t="s">
        <v>85</v>
      </c>
      <c r="B63" s="14">
        <v>82092</v>
      </c>
      <c r="C63" s="19" t="s">
        <v>86</v>
      </c>
      <c r="D63" s="20">
        <v>100000</v>
      </c>
      <c r="E63" s="20">
        <v>200000</v>
      </c>
    </row>
    <row r="64" spans="1:5" x14ac:dyDescent="0.25">
      <c r="A64" s="5" t="s">
        <v>87</v>
      </c>
      <c r="B64" s="6"/>
      <c r="C64" s="7" t="s">
        <v>88</v>
      </c>
      <c r="D64" s="8">
        <v>6869311.8399999999</v>
      </c>
      <c r="E64" s="8">
        <v>4959114.3000000007</v>
      </c>
    </row>
    <row r="65" spans="1:5" x14ac:dyDescent="0.25">
      <c r="A65" s="9"/>
      <c r="B65" s="10">
        <v>82092</v>
      </c>
      <c r="C65" s="11" t="s">
        <v>89</v>
      </c>
      <c r="D65" s="12">
        <v>2644211.44</v>
      </c>
      <c r="E65" s="12">
        <v>891000.00000000012</v>
      </c>
    </row>
    <row r="66" spans="1:5" x14ac:dyDescent="0.25">
      <c r="A66" s="9"/>
      <c r="B66" s="10">
        <v>13360</v>
      </c>
      <c r="C66" s="11" t="s">
        <v>90</v>
      </c>
      <c r="D66" s="12">
        <v>202500</v>
      </c>
      <c r="E66" s="12">
        <v>202500</v>
      </c>
    </row>
    <row r="67" spans="1:5" x14ac:dyDescent="0.25">
      <c r="A67" s="9"/>
      <c r="B67" s="10">
        <v>107052</v>
      </c>
      <c r="C67" s="11" t="s">
        <v>91</v>
      </c>
      <c r="D67" s="12">
        <v>67500</v>
      </c>
      <c r="E67" s="12">
        <v>67500</v>
      </c>
    </row>
    <row r="68" spans="1:5" x14ac:dyDescent="0.25">
      <c r="A68" s="9"/>
      <c r="B68" s="10">
        <v>107051</v>
      </c>
      <c r="C68" s="11" t="s">
        <v>92</v>
      </c>
      <c r="D68" s="12">
        <v>2626700.4000000004</v>
      </c>
      <c r="E68" s="12">
        <v>2710014.3000000003</v>
      </c>
    </row>
    <row r="69" spans="1:5" ht="15.75" thickBot="1" x14ac:dyDescent="0.3">
      <c r="A69" s="13"/>
      <c r="B69" s="14">
        <v>104042</v>
      </c>
      <c r="C69" s="15" t="s">
        <v>93</v>
      </c>
      <c r="D69" s="16">
        <v>1328400</v>
      </c>
      <c r="E69" s="16">
        <v>1088100</v>
      </c>
    </row>
    <row r="70" spans="1:5" x14ac:dyDescent="0.25">
      <c r="A70" s="5" t="s">
        <v>94</v>
      </c>
      <c r="B70" s="6"/>
      <c r="C70" s="7" t="s">
        <v>95</v>
      </c>
      <c r="D70" s="8">
        <v>800000</v>
      </c>
      <c r="E70" s="8">
        <v>580000</v>
      </c>
    </row>
    <row r="71" spans="1:5" x14ac:dyDescent="0.25">
      <c r="A71" s="9"/>
      <c r="B71" s="10">
        <v>82092</v>
      </c>
      <c r="C71" s="11" t="s">
        <v>96</v>
      </c>
      <c r="D71" s="12"/>
      <c r="E71" s="12">
        <v>500000</v>
      </c>
    </row>
    <row r="72" spans="1:5" ht="15.75" thickBot="1" x14ac:dyDescent="0.3">
      <c r="A72" s="13"/>
      <c r="B72" s="14">
        <v>82092</v>
      </c>
      <c r="C72" s="15" t="s">
        <v>97</v>
      </c>
      <c r="D72" s="16"/>
      <c r="E72" s="16">
        <v>80000</v>
      </c>
    </row>
    <row r="73" spans="1:5" x14ac:dyDescent="0.25">
      <c r="A73" s="5" t="s">
        <v>98</v>
      </c>
      <c r="B73" s="6"/>
      <c r="C73" s="7" t="s">
        <v>99</v>
      </c>
      <c r="D73" s="8">
        <v>2900000</v>
      </c>
      <c r="E73" s="8">
        <v>2500000</v>
      </c>
    </row>
    <row r="74" spans="1:5" x14ac:dyDescent="0.25">
      <c r="A74" s="9"/>
      <c r="B74" s="10">
        <v>104042</v>
      </c>
      <c r="C74" s="11" t="s">
        <v>100</v>
      </c>
      <c r="D74" s="12"/>
      <c r="E74" s="12">
        <v>500000</v>
      </c>
    </row>
    <row r="75" spans="1:5" ht="15.75" thickBot="1" x14ac:dyDescent="0.3">
      <c r="A75" s="13"/>
      <c r="B75" s="14">
        <v>104042</v>
      </c>
      <c r="C75" s="15" t="s">
        <v>101</v>
      </c>
      <c r="D75" s="16">
        <v>2000000</v>
      </c>
      <c r="E75" s="16">
        <v>2000000</v>
      </c>
    </row>
    <row r="76" spans="1:5" s="26" customFormat="1" ht="17.25" x14ac:dyDescent="0.25">
      <c r="A76" s="30" t="s">
        <v>106</v>
      </c>
      <c r="B76" s="30"/>
      <c r="C76" s="30"/>
      <c r="D76" s="25">
        <f>SUM(D6,D19:D22,D27:D28,D35:D39,D44:D46,D53:D55,D63:D64,D70,D73)</f>
        <v>102226529.29696429</v>
      </c>
      <c r="E76" s="25">
        <f>SUM(E6,E19:E22,E27:E28,E35:E39,E44:E46,E53:E55,E63:E64,E70,E73)</f>
        <v>112072379.46091954</v>
      </c>
    </row>
  </sheetData>
  <mergeCells count="4">
    <mergeCell ref="A76:C76"/>
    <mergeCell ref="A1:E1"/>
    <mergeCell ref="A2:E2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>szalámi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BCsilla</cp:lastModifiedBy>
  <cp:lastPrinted>2024-01-09T10:20:31Z</cp:lastPrinted>
  <dcterms:created xsi:type="dcterms:W3CDTF">2024-01-02T07:38:16Z</dcterms:created>
  <dcterms:modified xsi:type="dcterms:W3CDTF">2024-02-05T09:57:12Z</dcterms:modified>
</cp:coreProperties>
</file>