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3\küldésre\"/>
    </mc:Choice>
  </mc:AlternateContent>
  <xr:revisionPtr revIDLastSave="0" documentId="13_ncr:1_{E4F9959F-2524-49F6-87E5-86C4FB8D5AA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evétel" sheetId="1" r:id="rId1"/>
    <sheet name="Kiadás" sheetId="2" r:id="rId2"/>
  </sheets>
  <definedNames>
    <definedName name="_xlnm.Print_Titles" localSheetId="1">Kiadás!$8:$8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6" i="2" l="1"/>
  <c r="D25" i="1" l="1"/>
</calcChain>
</file>

<file path=xl/sharedStrings.xml><?xml version="1.0" encoding="utf-8"?>
<sst xmlns="http://schemas.openxmlformats.org/spreadsheetml/2006/main" count="164" uniqueCount="140">
  <si>
    <t>Rovatrend</t>
  </si>
  <si>
    <t>Funkció</t>
  </si>
  <si>
    <t>Főkönyv megnevezése</t>
  </si>
  <si>
    <t>Eredeti előirányzat</t>
  </si>
  <si>
    <t>B405</t>
  </si>
  <si>
    <t xml:space="preserve">Ellátási díjak </t>
  </si>
  <si>
    <t>Étkezési díjbevétel 70%-os kapacitáskihasználás esetén</t>
  </si>
  <si>
    <t>75 fő 100%-os normatív kedvezményben részesül</t>
  </si>
  <si>
    <t>25 fő normatív kedvezményben nem részesül</t>
  </si>
  <si>
    <t xml:space="preserve">18 fő * 220 nap * 748 Ft/nap </t>
  </si>
  <si>
    <t>Gondozási díjbevétel</t>
  </si>
  <si>
    <t>Ingyenes gondozásra jogosult (~ 8 fő)</t>
  </si>
  <si>
    <t>Teljes gondozási díjat vállalt (~ 3 fő)</t>
  </si>
  <si>
    <t>1 főre jutó havi jövedelem arányában fizet gondozási díjat (~ 15 fő)</t>
  </si>
  <si>
    <t>20 fő 100%-os normatív kedvezményben részesül</t>
  </si>
  <si>
    <t xml:space="preserve">4 fő * 230 nap * 850 Ft/nap </t>
  </si>
  <si>
    <t>B406</t>
  </si>
  <si>
    <t xml:space="preserve">Kiszámlázott általános forgalmi adó </t>
  </si>
  <si>
    <t>B8131</t>
  </si>
  <si>
    <t>Előző év költségvetési maradványa</t>
  </si>
  <si>
    <t>B816</t>
  </si>
  <si>
    <t>Központi, irányító szervi támogatás teljesítése</t>
  </si>
  <si>
    <t>Baracsi Négy Vándor Óvoda és Hétpettyes Bölcsőde</t>
  </si>
  <si>
    <t>2023. évi költségvetés tervezet</t>
  </si>
  <si>
    <t>BEVÉTELEK</t>
  </si>
  <si>
    <t>K1101</t>
  </si>
  <si>
    <t xml:space="preserve">Törvény szerinti illetmények, munkabérek </t>
  </si>
  <si>
    <t>2 fő nevelő munkát segítő 2022 decemberi bér</t>
  </si>
  <si>
    <t>2 fő nevelő munkát segítő 11 havi bér</t>
  </si>
  <si>
    <t>8 fő óvodapedagógus 2022 decemberi bér</t>
  </si>
  <si>
    <t>8 fő óvodapedagógus 11 havi bér</t>
  </si>
  <si>
    <t>4 fő nevelő munkát segítő 2022 decemberi bér</t>
  </si>
  <si>
    <t>4 fő nevelő munkát segítő 11 havi bér</t>
  </si>
  <si>
    <t>1 fő nevelő munkát segítő 2022 decemberi bér</t>
  </si>
  <si>
    <t>1 fő nevelő munkát segítő 11 havi bér</t>
  </si>
  <si>
    <t>1 fő nevelő munkát segítő 4 órás részmunkaidőben (11 hó)</t>
  </si>
  <si>
    <t>4 fő nevelő kisgyermekgondozó 2022 decemberi bér</t>
  </si>
  <si>
    <t>4 fő nevelő kisgyermekgondozó 11 havi bér</t>
  </si>
  <si>
    <t>K1102</t>
  </si>
  <si>
    <t>Normatív jutalmak előirányzata</t>
  </si>
  <si>
    <t>14 fő jutalmazása</t>
  </si>
  <si>
    <t>6 fő jutalmazása</t>
  </si>
  <si>
    <t>K1104</t>
  </si>
  <si>
    <t>Készenléti, ügyeleti, helyettesítési díj, túlóra, túlszolgálat</t>
  </si>
  <si>
    <t>Helyettesítés, délutáni pótlék ~ keretösszeg</t>
  </si>
  <si>
    <t>K1107</t>
  </si>
  <si>
    <t xml:space="preserve">Béren kívüli juttatások </t>
  </si>
  <si>
    <t>14 fő béren kívüli juttatás</t>
  </si>
  <si>
    <t>6 fő béren kívüli juttatás</t>
  </si>
  <si>
    <t>K1108</t>
  </si>
  <si>
    <t>Ruházati költségtérítés</t>
  </si>
  <si>
    <t>14 fő ruházati költségtérítés (65.000 Ft/fő)</t>
  </si>
  <si>
    <t>6 fő ruházati költségtérítés (65.000 Ft/fő)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</si>
  <si>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</si>
  <si>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</si>
  <si>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</si>
  <si>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</si>
  <si>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</si>
  <si>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SNI fejlesztés 2 fő pedagógus által külön megbízás alapján</t>
  </si>
  <si>
    <t>K122</t>
  </si>
  <si>
    <t>K123</t>
  </si>
  <si>
    <t>Egyéb külső személyi juttatások előirányzata</t>
  </si>
  <si>
    <t>K2</t>
  </si>
  <si>
    <t>Munkáltatót terhelő járulék és szociális hozzájárulási adó</t>
  </si>
  <si>
    <t>K311</t>
  </si>
  <si>
    <t xml:space="preserve">Szakmai anyagok beszerzése </t>
  </si>
  <si>
    <t>Szakkönyv beszerzés</t>
  </si>
  <si>
    <t>Folyóirat</t>
  </si>
  <si>
    <t>Játékok beszerzése</t>
  </si>
  <si>
    <t>Foglalkozás kiegészítő anyagok</t>
  </si>
  <si>
    <t>Udvari játékok</t>
  </si>
  <si>
    <t>Szakmai anyagok</t>
  </si>
  <si>
    <t>K312</t>
  </si>
  <si>
    <t xml:space="preserve">Üzemeltetési anyagok beszerzése </t>
  </si>
  <si>
    <t>Másolópapír, nyomtatóanyag</t>
  </si>
  <si>
    <t>Nyomtatványok</t>
  </si>
  <si>
    <t>Írószer, irodaszer</t>
  </si>
  <si>
    <t>Dekorációs papír</t>
  </si>
  <si>
    <t>Tisztítószerek, egészségügyi anyag</t>
  </si>
  <si>
    <t>Szőnyeg, textíliák pótlása</t>
  </si>
  <si>
    <t>Udvarra fák, cserjék</t>
  </si>
  <si>
    <t>Üzemeltetési anyagok</t>
  </si>
  <si>
    <t>K321</t>
  </si>
  <si>
    <t xml:space="preserve">Informatikai szolgáltatások igénybevétele </t>
  </si>
  <si>
    <t>Internet</t>
  </si>
  <si>
    <t>K322</t>
  </si>
  <si>
    <t xml:space="preserve">Egyéb kommunikációs szolgáltatások </t>
  </si>
  <si>
    <t>Telefon</t>
  </si>
  <si>
    <t>K331</t>
  </si>
  <si>
    <t xml:space="preserve">Közüzemi díjak </t>
  </si>
  <si>
    <t>Áram</t>
  </si>
  <si>
    <t>Víz</t>
  </si>
  <si>
    <t>Gáz</t>
  </si>
  <si>
    <t>K332</t>
  </si>
  <si>
    <t xml:space="preserve">Vásárolt élelmezés </t>
  </si>
  <si>
    <t xml:space="preserve">70%-os kapacitás kihasználtság esetén </t>
  </si>
  <si>
    <t>70 fő * 220 nap * 1070 Ft</t>
  </si>
  <si>
    <t>18 fő * 230 nap * 1170 Ft</t>
  </si>
  <si>
    <t>K334</t>
  </si>
  <si>
    <t xml:space="preserve">Karbantartási, kisjavítási szolgáltatások </t>
  </si>
  <si>
    <t>Udvar karbantartás (síkosságmentesítés)</t>
  </si>
  <si>
    <t>Óvodai gyermekbútorok karbantartása</t>
  </si>
  <si>
    <t>Udvari gyermekjátékok ellenőrzése, karbantartása</t>
  </si>
  <si>
    <t>Füstjelzők meghibásodása, lámpacserék</t>
  </si>
  <si>
    <t>Poroltó készülékek karbantartása</t>
  </si>
  <si>
    <t>Épület villamos karbantartása</t>
  </si>
  <si>
    <t>Bojlerek vízkőmentesítése</t>
  </si>
  <si>
    <t>Karbantartási, javítási szolgáltatás</t>
  </si>
  <si>
    <t>K337</t>
  </si>
  <si>
    <t xml:space="preserve">Egyéb szolgáltatások </t>
  </si>
  <si>
    <t>HACCP felülvizsgálat</t>
  </si>
  <si>
    <t>Rovar és rágcsálóirtás</t>
  </si>
  <si>
    <t>Levelezés, csomagfeladás</t>
  </si>
  <si>
    <t>Továbbképzés, tanfolyamok díja</t>
  </si>
  <si>
    <t>Foglalkozásegészségügyi költség</t>
  </si>
  <si>
    <t>Banki költségek</t>
  </si>
  <si>
    <t>Szerzői jogdíj</t>
  </si>
  <si>
    <t>Egyéb szolgáltatások</t>
  </si>
  <si>
    <t>K351</t>
  </si>
  <si>
    <t>Működési célú előzetesen felszámított általános forgalmi adó</t>
  </si>
  <si>
    <t>Szakmai anyag</t>
  </si>
  <si>
    <t>Üzemeltetési anyag</t>
  </si>
  <si>
    <t>Informatikai szolgáltatások</t>
  </si>
  <si>
    <t>Kommunikációs szolgáltatások</t>
  </si>
  <si>
    <t>Közüzemi díjak</t>
  </si>
  <si>
    <t>Karbantartás</t>
  </si>
  <si>
    <t>Egyéb szolgáltatás</t>
  </si>
  <si>
    <t>Vásárolt élelmezés</t>
  </si>
  <si>
    <t>K63</t>
  </si>
  <si>
    <t>Informatikai eszközök beszerzése</t>
  </si>
  <si>
    <t>Számítógép konfiguráció</t>
  </si>
  <si>
    <t>K64</t>
  </si>
  <si>
    <t>Egyéb tárgyi eszközök beszerzése</t>
  </si>
  <si>
    <t>Fa gyermekszékek cseréje 1 csoportra</t>
  </si>
  <si>
    <t>Árnyékosításhoz napvitorlák</t>
  </si>
  <si>
    <t>K67</t>
  </si>
  <si>
    <t>Beruházási célú előzetesen felszámított általános forgalmi adó</t>
  </si>
  <si>
    <t>KIADÁSOK</t>
  </si>
  <si>
    <t>ÖSSZESEN:</t>
  </si>
  <si>
    <t>Munkavégzésre irányuló egyéb jogviszonyban nem saját foglalkoztatottaknak fizetett juttatások (SNI fejlesztés)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</si>
</sst>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164" fontId="5" fillId="4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164" fontId="4" fillId="3" borderId="6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vertical="center"/>
    </xf>
    <xf numFmtId="0" fontId="5" fillId="6" borderId="4" xfId="0" applyFont="1" applyFill="1" applyBorder="1" applyAlignment="1">
      <alignment vertical="center" wrapText="1"/>
    </xf>
    <xf numFmtId="164" fontId="5" fillId="6" borderId="4" xfId="0" applyNumberFormat="1" applyFont="1" applyFill="1" applyBorder="1" applyAlignment="1">
      <alignment vertical="center"/>
    </xf>
    <xf numFmtId="0" fontId="6" fillId="0" borderId="0" xfId="0" applyFont="1"/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5"/>
  <sheetViews>
    <sheetView view="pageBreakPreview" zoomScale="60" zoomScaleNormal="100" workbookViewId="0">
      <selection activeCell="D10" sqref="D10:D24"/>
    </sheetView>
  </sheetViews>
  <sheetFormatPr defaultRowHeight="15" x14ac:dyDescent="0.25"/>
  <cols>
    <col min="1" max="1" width="15.140625" customWidth="1"/>
    <col min="2" max="2" width="13.5703125" customWidth="1"/>
    <col min="3" max="3" width="69.42578125" customWidth="1"/>
    <col min="4" max="4" width="20.42578125" customWidth="1"/>
  </cols>
  <sheetData>
    <row r="3" spans="1:10" ht="18.75" x14ac:dyDescent="0.3">
      <c r="A3" s="42" t="s">
        <v>22</v>
      </c>
      <c r="B3" s="42"/>
      <c r="C3" s="42"/>
      <c r="D3" s="42"/>
      <c r="E3" s="1"/>
      <c r="F3" s="1"/>
      <c r="G3" s="1"/>
      <c r="H3" s="1"/>
      <c r="I3" s="1"/>
      <c r="J3" s="1"/>
    </row>
    <row r="4" spans="1:10" ht="18.75" x14ac:dyDescent="0.3">
      <c r="A4" s="43" t="s">
        <v>23</v>
      </c>
      <c r="B4" s="43"/>
      <c r="C4" s="43"/>
      <c r="D4" s="43"/>
      <c r="E4" s="1"/>
      <c r="F4" s="1"/>
      <c r="G4" s="1"/>
      <c r="H4" s="1"/>
      <c r="I4" s="1"/>
      <c r="J4" s="1"/>
    </row>
    <row r="5" spans="1:10" ht="18.75" x14ac:dyDescent="0.3">
      <c r="C5" s="1"/>
      <c r="D5" s="1"/>
      <c r="E5" s="1"/>
      <c r="F5" s="1"/>
      <c r="G5" s="1"/>
      <c r="H5" s="1"/>
      <c r="I5" s="1"/>
      <c r="J5" s="1"/>
    </row>
    <row r="6" spans="1:10" ht="18.75" x14ac:dyDescent="0.3">
      <c r="A6" s="43" t="s">
        <v>24</v>
      </c>
      <c r="B6" s="43"/>
      <c r="C6" s="43"/>
      <c r="D6" s="43"/>
      <c r="E6" s="1"/>
      <c r="F6" s="1"/>
      <c r="G6" s="1"/>
      <c r="H6" s="1"/>
      <c r="I6" s="1"/>
      <c r="J6" s="1"/>
    </row>
    <row r="9" spans="1:10" ht="32.25" thickBot="1" x14ac:dyDescent="0.3">
      <c r="A9" s="2" t="s">
        <v>0</v>
      </c>
      <c r="B9" s="3" t="s">
        <v>1</v>
      </c>
      <c r="C9" s="3" t="s">
        <v>2</v>
      </c>
      <c r="D9" s="3" t="s">
        <v>3</v>
      </c>
    </row>
    <row r="10" spans="1:10" ht="15.75" x14ac:dyDescent="0.25">
      <c r="A10" s="4" t="s">
        <v>4</v>
      </c>
      <c r="B10" s="5"/>
      <c r="C10" s="6" t="s">
        <v>5</v>
      </c>
      <c r="D10" s="7">
        <v>8492880</v>
      </c>
    </row>
    <row r="11" spans="1:10" x14ac:dyDescent="0.25">
      <c r="A11" s="8"/>
      <c r="B11" s="9"/>
      <c r="C11" s="26" t="s">
        <v>6</v>
      </c>
      <c r="D11" s="27"/>
    </row>
    <row r="12" spans="1:10" x14ac:dyDescent="0.25">
      <c r="A12" s="10"/>
      <c r="B12" s="11">
        <v>96015</v>
      </c>
      <c r="C12" s="12" t="s">
        <v>7</v>
      </c>
      <c r="D12" s="13">
        <v>0</v>
      </c>
    </row>
    <row r="13" spans="1:10" x14ac:dyDescent="0.25">
      <c r="A13" s="8"/>
      <c r="B13" s="9">
        <v>96015</v>
      </c>
      <c r="C13" s="14" t="s">
        <v>8</v>
      </c>
      <c r="D13" s="15"/>
    </row>
    <row r="14" spans="1:10" x14ac:dyDescent="0.25">
      <c r="A14" s="10"/>
      <c r="B14" s="11">
        <v>96015</v>
      </c>
      <c r="C14" s="12" t="s">
        <v>9</v>
      </c>
      <c r="D14" s="13">
        <v>2962080</v>
      </c>
    </row>
    <row r="15" spans="1:10" x14ac:dyDescent="0.25">
      <c r="A15" s="8"/>
      <c r="B15" s="9"/>
      <c r="C15" s="26" t="s">
        <v>10</v>
      </c>
      <c r="D15" s="27"/>
    </row>
    <row r="16" spans="1:10" x14ac:dyDescent="0.25">
      <c r="A16" s="10"/>
      <c r="B16" s="11">
        <v>104031</v>
      </c>
      <c r="C16" s="12" t="s">
        <v>11</v>
      </c>
      <c r="D16" s="13">
        <v>0</v>
      </c>
    </row>
    <row r="17" spans="1:4" x14ac:dyDescent="0.25">
      <c r="A17" s="8"/>
      <c r="B17" s="9">
        <v>104031</v>
      </c>
      <c r="C17" s="14" t="s">
        <v>12</v>
      </c>
      <c r="D17" s="15">
        <v>807300</v>
      </c>
    </row>
    <row r="18" spans="1:4" x14ac:dyDescent="0.25">
      <c r="A18" s="10"/>
      <c r="B18" s="11">
        <v>104031</v>
      </c>
      <c r="C18" s="12" t="s">
        <v>13</v>
      </c>
      <c r="D18" s="13">
        <v>3902400</v>
      </c>
    </row>
    <row r="19" spans="1:4" x14ac:dyDescent="0.25">
      <c r="A19" s="8"/>
      <c r="B19" s="9"/>
      <c r="C19" s="26" t="s">
        <v>6</v>
      </c>
      <c r="D19" s="27"/>
    </row>
    <row r="20" spans="1:4" x14ac:dyDescent="0.25">
      <c r="A20" s="10"/>
      <c r="B20" s="11">
        <v>104035</v>
      </c>
      <c r="C20" s="12" t="s">
        <v>14</v>
      </c>
      <c r="D20" s="13">
        <v>0</v>
      </c>
    </row>
    <row r="21" spans="1:4" ht="15.75" thickBot="1" x14ac:dyDescent="0.3">
      <c r="A21" s="16"/>
      <c r="B21" s="17">
        <v>104035</v>
      </c>
      <c r="C21" s="18" t="s">
        <v>15</v>
      </c>
      <c r="D21" s="19">
        <v>821100</v>
      </c>
    </row>
    <row r="22" spans="1:4" ht="16.5" thickBot="1" x14ac:dyDescent="0.3">
      <c r="A22" s="20" t="s">
        <v>16</v>
      </c>
      <c r="B22" s="21"/>
      <c r="C22" s="22" t="s">
        <v>17</v>
      </c>
      <c r="D22" s="23">
        <v>1021458.6000000001</v>
      </c>
    </row>
    <row r="23" spans="1:4" ht="16.5" thickBot="1" x14ac:dyDescent="0.3">
      <c r="A23" s="20" t="s">
        <v>18</v>
      </c>
      <c r="B23" s="21"/>
      <c r="C23" s="22" t="s">
        <v>19</v>
      </c>
      <c r="D23" s="23">
        <v>1500000</v>
      </c>
    </row>
    <row r="24" spans="1:4" ht="16.5" thickBot="1" x14ac:dyDescent="0.3">
      <c r="A24" s="20" t="s">
        <v>20</v>
      </c>
      <c r="B24" s="21"/>
      <c r="C24" s="22" t="s">
        <v>21</v>
      </c>
      <c r="D24" s="23">
        <v>151304699</v>
      </c>
    </row>
    <row r="25" spans="1:4" s="41" customFormat="1" ht="60" customHeight="1" x14ac:dyDescent="0.25">
      <c r="A25" s="37" t="s">
        <v>138</v>
      </c>
      <c r="B25" s="38"/>
      <c r="C25" s="39"/>
      <c r="D25" s="40">
        <f>D10+D22+D23+D24</f>
        <v>162319037.59999999</v>
      </c>
    </row>
  </sheetData>
  <mergeCells count="3">
    <mergeCell ref="A3:D3"/>
    <mergeCell ref="A4:D4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16"/>
  <sheetViews>
    <sheetView tabSelected="1" view="pageBreakPreview" topLeftCell="A101" zoomScaleNormal="100" zoomScaleSheetLayoutView="100" workbookViewId="0">
      <selection activeCell="D9" sqref="D9:D115"/>
    </sheetView>
  </sheetViews>
  <sheetFormatPr defaultRowHeight="15.75" x14ac:dyDescent="0.25"/>
  <cols>
    <col min="1" max="1" width="15.28515625" style="28" customWidth="1"/>
    <col min="2" max="2" width="13.5703125" style="36" customWidth="1"/>
    <col min="3" max="3" width="69.85546875" style="28" customWidth="1"/>
    <col min="4" max="4" width="21.85546875" style="28" customWidth="1"/>
    <col min="5" max="16384" width="9.140625" style="28"/>
  </cols>
  <sheetData>
    <row r="3" spans="1:4" ht="18.75" x14ac:dyDescent="0.25">
      <c r="A3" s="42" t="s">
        <v>22</v>
      </c>
      <c r="B3" s="42"/>
      <c r="C3" s="42"/>
      <c r="D3" s="42"/>
    </row>
    <row r="4" spans="1:4" ht="18.75" x14ac:dyDescent="0.3">
      <c r="A4" s="43" t="s">
        <v>23</v>
      </c>
      <c r="B4" s="43"/>
      <c r="C4" s="43"/>
      <c r="D4" s="43"/>
    </row>
    <row r="5" spans="1:4" ht="18.75" x14ac:dyDescent="0.3">
      <c r="A5"/>
      <c r="B5"/>
      <c r="C5" s="1"/>
      <c r="D5" s="1"/>
    </row>
    <row r="6" spans="1:4" ht="18.75" x14ac:dyDescent="0.3">
      <c r="A6" s="43" t="s">
        <v>137</v>
      </c>
      <c r="B6" s="43"/>
      <c r="C6" s="43"/>
      <c r="D6" s="43"/>
    </row>
    <row r="8" spans="1:4" ht="32.25" thickBot="1" x14ac:dyDescent="0.3">
      <c r="A8" s="2" t="s">
        <v>0</v>
      </c>
      <c r="B8" s="3" t="s">
        <v>1</v>
      </c>
      <c r="C8" s="3" t="s">
        <v>2</v>
      </c>
      <c r="D8" s="3" t="s">
        <v>3</v>
      </c>
    </row>
    <row r="9" spans="1:4" x14ac:dyDescent="0.25">
      <c r="A9" s="4" t="s">
        <v>25</v>
      </c>
      <c r="B9" s="5"/>
      <c r="C9" s="6" t="s">
        <v>26</v>
      </c>
      <c r="D9" s="7">
        <v>88782755</v>
      </c>
    </row>
    <row r="10" spans="1:4" x14ac:dyDescent="0.25">
      <c r="A10" s="8"/>
      <c r="B10" s="9">
        <v>96015</v>
      </c>
      <c r="C10" s="14" t="s">
        <v>27</v>
      </c>
      <c r="D10" s="15">
        <v>546000</v>
      </c>
    </row>
    <row r="11" spans="1:4" x14ac:dyDescent="0.25">
      <c r="A11" s="10"/>
      <c r="B11" s="11">
        <v>96015</v>
      </c>
      <c r="C11" s="12" t="s">
        <v>28</v>
      </c>
      <c r="D11" s="13">
        <v>6846840</v>
      </c>
    </row>
    <row r="12" spans="1:4" x14ac:dyDescent="0.25">
      <c r="A12" s="8"/>
      <c r="B12" s="9">
        <v>91110</v>
      </c>
      <c r="C12" s="14" t="s">
        <v>29</v>
      </c>
      <c r="D12" s="15">
        <v>2745718</v>
      </c>
    </row>
    <row r="13" spans="1:4" x14ac:dyDescent="0.25">
      <c r="A13" s="10"/>
      <c r="B13" s="11">
        <v>91110</v>
      </c>
      <c r="C13" s="12" t="s">
        <v>30</v>
      </c>
      <c r="D13" s="13">
        <v>35727307</v>
      </c>
    </row>
    <row r="14" spans="1:4" x14ac:dyDescent="0.25">
      <c r="A14" s="8"/>
      <c r="B14" s="9">
        <v>91110</v>
      </c>
      <c r="C14" s="14" t="s">
        <v>31</v>
      </c>
      <c r="D14" s="15">
        <v>1144000</v>
      </c>
    </row>
    <row r="15" spans="1:4" x14ac:dyDescent="0.25">
      <c r="A15" s="10"/>
      <c r="B15" s="11">
        <v>91110</v>
      </c>
      <c r="C15" s="12" t="s">
        <v>32</v>
      </c>
      <c r="D15" s="13">
        <v>14345760</v>
      </c>
    </row>
    <row r="16" spans="1:4" x14ac:dyDescent="0.25">
      <c r="A16" s="8"/>
      <c r="B16" s="9">
        <v>104031</v>
      </c>
      <c r="C16" s="14" t="s">
        <v>33</v>
      </c>
      <c r="D16" s="15">
        <v>342500</v>
      </c>
    </row>
    <row r="17" spans="1:4" x14ac:dyDescent="0.25">
      <c r="A17" s="10"/>
      <c r="B17" s="11">
        <v>104031</v>
      </c>
      <c r="C17" s="12" t="s">
        <v>34</v>
      </c>
      <c r="D17" s="13">
        <v>4167900</v>
      </c>
    </row>
    <row r="18" spans="1:4" x14ac:dyDescent="0.25">
      <c r="A18" s="8"/>
      <c r="B18" s="9">
        <v>104031</v>
      </c>
      <c r="C18" s="14" t="s">
        <v>35</v>
      </c>
      <c r="D18" s="15">
        <v>2083950</v>
      </c>
    </row>
    <row r="19" spans="1:4" x14ac:dyDescent="0.25">
      <c r="A19" s="10"/>
      <c r="B19" s="11">
        <v>104031</v>
      </c>
      <c r="C19" s="12" t="s">
        <v>36</v>
      </c>
      <c r="D19" s="13">
        <v>1496012</v>
      </c>
    </row>
    <row r="20" spans="1:4" ht="16.5" thickBot="1" x14ac:dyDescent="0.3">
      <c r="A20" s="16"/>
      <c r="B20" s="17">
        <v>104031</v>
      </c>
      <c r="C20" s="18" t="s">
        <v>37</v>
      </c>
      <c r="D20" s="19">
        <v>19336768</v>
      </c>
    </row>
    <row r="21" spans="1:4" x14ac:dyDescent="0.25">
      <c r="A21" s="4" t="s">
        <v>38</v>
      </c>
      <c r="B21" s="32"/>
      <c r="C21" s="6" t="s">
        <v>39</v>
      </c>
      <c r="D21" s="7">
        <v>2000000</v>
      </c>
    </row>
    <row r="22" spans="1:4" x14ac:dyDescent="0.25">
      <c r="A22" s="8"/>
      <c r="B22" s="9">
        <v>91110</v>
      </c>
      <c r="C22" s="14" t="s">
        <v>40</v>
      </c>
      <c r="D22" s="15">
        <v>1400000</v>
      </c>
    </row>
    <row r="23" spans="1:4" ht="16.5" thickBot="1" x14ac:dyDescent="0.3">
      <c r="A23" s="29"/>
      <c r="B23" s="33">
        <v>104031</v>
      </c>
      <c r="C23" s="30" t="s">
        <v>41</v>
      </c>
      <c r="D23" s="31">
        <v>600000</v>
      </c>
    </row>
    <row r="24" spans="1:4" x14ac:dyDescent="0.25">
      <c r="A24" s="4" t="s">
        <v>42</v>
      </c>
      <c r="B24" s="32"/>
      <c r="C24" s="6" t="s">
        <v>43</v>
      </c>
      <c r="D24" s="7">
        <v>600000</v>
      </c>
    </row>
    <row r="25" spans="1:4" ht="16.5" thickBot="1" x14ac:dyDescent="0.3">
      <c r="A25" s="29"/>
      <c r="B25" s="33">
        <v>104031</v>
      </c>
      <c r="C25" s="30" t="s">
        <v>44</v>
      </c>
      <c r="D25" s="31">
        <v>600000</v>
      </c>
    </row>
    <row r="26" spans="1:4" x14ac:dyDescent="0.25">
      <c r="A26" s="4" t="s">
        <v>45</v>
      </c>
      <c r="B26" s="32"/>
      <c r="C26" s="6" t="s">
        <v>46</v>
      </c>
      <c r="D26" s="7">
        <v>2400000</v>
      </c>
    </row>
    <row r="27" spans="1:4" x14ac:dyDescent="0.25">
      <c r="A27" s="10"/>
      <c r="B27" s="11">
        <v>91110</v>
      </c>
      <c r="C27" s="12" t="s">
        <v>47</v>
      </c>
      <c r="D27" s="13">
        <v>1680000</v>
      </c>
    </row>
    <row r="28" spans="1:4" ht="16.5" thickBot="1" x14ac:dyDescent="0.3">
      <c r="A28" s="16"/>
      <c r="B28" s="17">
        <v>104031</v>
      </c>
      <c r="C28" s="18" t="s">
        <v>48</v>
      </c>
      <c r="D28" s="19">
        <v>720000</v>
      </c>
    </row>
    <row r="29" spans="1:4" x14ac:dyDescent="0.25">
      <c r="A29" s="4" t="s">
        <v>49</v>
      </c>
      <c r="B29" s="32"/>
      <c r="C29" s="6" t="s">
        <v>50</v>
      </c>
      <c r="D29" s="7">
        <v>1300000</v>
      </c>
    </row>
    <row r="30" spans="1:4" x14ac:dyDescent="0.25">
      <c r="A30" s="8"/>
      <c r="B30" s="9">
        <v>91110</v>
      </c>
      <c r="C30" s="14" t="s">
        <v>51</v>
      </c>
      <c r="D30" s="15">
        <v>910000</v>
      </c>
    </row>
    <row r="31" spans="1:4" ht="16.5" thickBot="1" x14ac:dyDescent="0.3">
      <c r="A31" s="29"/>
      <c r="B31" s="33">
        <v>104031</v>
      </c>
      <c r="C31" s="30" t="s">
        <v>52</v>
      </c>
      <c r="D31" s="31">
        <v>390000</v>
      </c>
    </row>
    <row r="32" spans="1:4" ht="16.5" thickBot="1" x14ac:dyDescent="0.3">
      <c r="A32" s="20" t="s">
        <v>53</v>
      </c>
      <c r="B32" s="34"/>
      <c r="C32" s="22" t="s">
        <v>54</v>
      </c>
      <c r="D32" s="23">
        <v>150000</v>
      </c>
    </row>
    <row r="33" spans="1:4" x14ac:dyDescent="0.25">
      <c r="A33" s="4" t="s">
        <v>55</v>
      </c>
      <c r="B33" s="32"/>
      <c r="C33" s="6" t="s">
        <v>56</v>
      </c>
      <c r="D33" s="7">
        <v>3965406.3392857141</v>
      </c>
    </row>
    <row r="34" spans="1:4" x14ac:dyDescent="0.25">
      <c r="A34" s="8"/>
      <c r="B34" s="9">
        <v>96015</v>
      </c>
      <c r="C34" s="14" t="s">
        <v>57</v>
      </c>
      <c r="D34" s="15">
        <v>132015</v>
      </c>
    </row>
    <row r="35" spans="1:4" x14ac:dyDescent="0.25">
      <c r="A35" s="10"/>
      <c r="B35" s="11">
        <v>91110</v>
      </c>
      <c r="C35" s="12" t="s">
        <v>57</v>
      </c>
      <c r="D35" s="13">
        <v>963621.16071428568</v>
      </c>
    </row>
    <row r="36" spans="1:4" x14ac:dyDescent="0.25">
      <c r="A36" s="8"/>
      <c r="B36" s="9">
        <v>104031</v>
      </c>
      <c r="C36" s="14" t="s">
        <v>57</v>
      </c>
      <c r="D36" s="15">
        <v>489770.17857142852</v>
      </c>
    </row>
    <row r="37" spans="1:4" ht="16.5" thickBot="1" x14ac:dyDescent="0.3">
      <c r="A37" s="10"/>
      <c r="B37" s="11">
        <v>91110</v>
      </c>
      <c r="C37" s="12" t="s">
        <v>58</v>
      </c>
      <c r="D37" s="13">
        <v>2380000</v>
      </c>
    </row>
    <row r="38" spans="1:4" ht="32.25" thickBot="1" x14ac:dyDescent="0.3">
      <c r="A38" s="20" t="s">
        <v>59</v>
      </c>
      <c r="B38" s="35">
        <v>91110</v>
      </c>
      <c r="C38" s="22" t="s">
        <v>139</v>
      </c>
      <c r="D38" s="23">
        <v>2880000</v>
      </c>
    </row>
    <row r="39" spans="1:4" ht="16.5" thickBot="1" x14ac:dyDescent="0.3">
      <c r="A39" s="20" t="s">
        <v>60</v>
      </c>
      <c r="B39" s="35">
        <v>91110</v>
      </c>
      <c r="C39" s="22" t="s">
        <v>61</v>
      </c>
      <c r="D39" s="23">
        <v>150000</v>
      </c>
    </row>
    <row r="40" spans="1:4" ht="16.5" thickBot="1" x14ac:dyDescent="0.3">
      <c r="A40" s="20" t="s">
        <v>62</v>
      </c>
      <c r="B40" s="34"/>
      <c r="C40" s="22" t="s">
        <v>63</v>
      </c>
      <c r="D40" s="23">
        <v>14273460.974107144</v>
      </c>
    </row>
    <row r="41" spans="1:4" x14ac:dyDescent="0.25">
      <c r="A41" s="4" t="s">
        <v>64</v>
      </c>
      <c r="B41" s="32"/>
      <c r="C41" s="6" t="s">
        <v>65</v>
      </c>
      <c r="D41" s="7">
        <v>850000</v>
      </c>
    </row>
    <row r="42" spans="1:4" x14ac:dyDescent="0.25">
      <c r="A42" s="8"/>
      <c r="B42" s="9">
        <v>91110</v>
      </c>
      <c r="C42" s="14" t="s">
        <v>66</v>
      </c>
      <c r="D42" s="15">
        <v>90000</v>
      </c>
    </row>
    <row r="43" spans="1:4" x14ac:dyDescent="0.25">
      <c r="A43" s="10"/>
      <c r="B43" s="11">
        <v>91110</v>
      </c>
      <c r="C43" s="12" t="s">
        <v>67</v>
      </c>
      <c r="D43" s="13">
        <v>40000</v>
      </c>
    </row>
    <row r="44" spans="1:4" x14ac:dyDescent="0.25">
      <c r="A44" s="8"/>
      <c r="B44" s="9">
        <v>91110</v>
      </c>
      <c r="C44" s="14" t="s">
        <v>68</v>
      </c>
      <c r="D44" s="15">
        <v>200000</v>
      </c>
    </row>
    <row r="45" spans="1:4" x14ac:dyDescent="0.25">
      <c r="A45" s="10"/>
      <c r="B45" s="11">
        <v>91110</v>
      </c>
      <c r="C45" s="12" t="s">
        <v>69</v>
      </c>
      <c r="D45" s="13">
        <v>80000</v>
      </c>
    </row>
    <row r="46" spans="1:4" x14ac:dyDescent="0.25">
      <c r="A46" s="8"/>
      <c r="B46" s="9">
        <v>91110</v>
      </c>
      <c r="C46" s="14" t="s">
        <v>70</v>
      </c>
      <c r="D46" s="15">
        <v>120000</v>
      </c>
    </row>
    <row r="47" spans="1:4" ht="16.5" thickBot="1" x14ac:dyDescent="0.3">
      <c r="A47" s="29"/>
      <c r="B47" s="33">
        <v>104031</v>
      </c>
      <c r="C47" s="30" t="s">
        <v>71</v>
      </c>
      <c r="D47" s="31">
        <v>320000</v>
      </c>
    </row>
    <row r="48" spans="1:4" x14ac:dyDescent="0.25">
      <c r="A48" s="4" t="s">
        <v>72</v>
      </c>
      <c r="B48" s="32"/>
      <c r="C48" s="6" t="s">
        <v>73</v>
      </c>
      <c r="D48" s="7">
        <v>1270000</v>
      </c>
    </row>
    <row r="49" spans="1:4" x14ac:dyDescent="0.25">
      <c r="A49" s="10"/>
      <c r="B49" s="11">
        <v>91110</v>
      </c>
      <c r="C49" s="12" t="s">
        <v>74</v>
      </c>
      <c r="D49" s="13">
        <v>50000</v>
      </c>
    </row>
    <row r="50" spans="1:4" x14ac:dyDescent="0.25">
      <c r="A50" s="8"/>
      <c r="B50" s="9">
        <v>91110</v>
      </c>
      <c r="C50" s="14" t="s">
        <v>75</v>
      </c>
      <c r="D50" s="15">
        <v>50000</v>
      </c>
    </row>
    <row r="51" spans="1:4" x14ac:dyDescent="0.25">
      <c r="A51" s="10"/>
      <c r="B51" s="11">
        <v>91110</v>
      </c>
      <c r="C51" s="12" t="s">
        <v>76</v>
      </c>
      <c r="D51" s="13">
        <v>50000</v>
      </c>
    </row>
    <row r="52" spans="1:4" x14ac:dyDescent="0.25">
      <c r="A52" s="8"/>
      <c r="B52" s="9">
        <v>91110</v>
      </c>
      <c r="C52" s="14" t="s">
        <v>77</v>
      </c>
      <c r="D52" s="15">
        <v>50000</v>
      </c>
    </row>
    <row r="53" spans="1:4" x14ac:dyDescent="0.25">
      <c r="A53" s="10"/>
      <c r="B53" s="11">
        <v>91110</v>
      </c>
      <c r="C53" s="12" t="s">
        <v>78</v>
      </c>
      <c r="D53" s="13">
        <v>275000</v>
      </c>
    </row>
    <row r="54" spans="1:4" x14ac:dyDescent="0.25">
      <c r="A54" s="8"/>
      <c r="B54" s="9">
        <v>91110</v>
      </c>
      <c r="C54" s="14" t="s">
        <v>79</v>
      </c>
      <c r="D54" s="15">
        <v>275000</v>
      </c>
    </row>
    <row r="55" spans="1:4" x14ac:dyDescent="0.25">
      <c r="A55" s="10"/>
      <c r="B55" s="11">
        <v>91110</v>
      </c>
      <c r="C55" s="12" t="s">
        <v>80</v>
      </c>
      <c r="D55" s="13">
        <v>120000</v>
      </c>
    </row>
    <row r="56" spans="1:4" ht="16.5" thickBot="1" x14ac:dyDescent="0.3">
      <c r="A56" s="16"/>
      <c r="B56" s="17">
        <v>104031</v>
      </c>
      <c r="C56" s="18" t="s">
        <v>81</v>
      </c>
      <c r="D56" s="19">
        <v>400000</v>
      </c>
    </row>
    <row r="57" spans="1:4" x14ac:dyDescent="0.25">
      <c r="A57" s="4" t="s">
        <v>82</v>
      </c>
      <c r="B57" s="32"/>
      <c r="C57" s="6" t="s">
        <v>83</v>
      </c>
      <c r="D57" s="7">
        <v>140000</v>
      </c>
    </row>
    <row r="58" spans="1:4" x14ac:dyDescent="0.25">
      <c r="A58" s="8"/>
      <c r="B58" s="9">
        <v>91110</v>
      </c>
      <c r="C58" s="14" t="s">
        <v>84</v>
      </c>
      <c r="D58" s="15">
        <v>84000</v>
      </c>
    </row>
    <row r="59" spans="1:4" ht="16.5" thickBot="1" x14ac:dyDescent="0.3">
      <c r="A59" s="29"/>
      <c r="B59" s="33">
        <v>104031</v>
      </c>
      <c r="C59" s="30" t="s">
        <v>84</v>
      </c>
      <c r="D59" s="31">
        <v>56000</v>
      </c>
    </row>
    <row r="60" spans="1:4" x14ac:dyDescent="0.25">
      <c r="A60" s="4" t="s">
        <v>85</v>
      </c>
      <c r="B60" s="32"/>
      <c r="C60" s="6" t="s">
        <v>86</v>
      </c>
      <c r="D60" s="7">
        <v>194000</v>
      </c>
    </row>
    <row r="61" spans="1:4" x14ac:dyDescent="0.25">
      <c r="A61" s="10"/>
      <c r="B61" s="11">
        <v>91110</v>
      </c>
      <c r="C61" s="12" t="s">
        <v>87</v>
      </c>
      <c r="D61" s="13">
        <v>132000</v>
      </c>
    </row>
    <row r="62" spans="1:4" ht="16.5" thickBot="1" x14ac:dyDescent="0.3">
      <c r="A62" s="16"/>
      <c r="B62" s="17">
        <v>104031</v>
      </c>
      <c r="C62" s="18" t="s">
        <v>87</v>
      </c>
      <c r="D62" s="19">
        <v>62000</v>
      </c>
    </row>
    <row r="63" spans="1:4" x14ac:dyDescent="0.25">
      <c r="A63" s="4" t="s">
        <v>88</v>
      </c>
      <c r="B63" s="32"/>
      <c r="C63" s="6" t="s">
        <v>89</v>
      </c>
      <c r="D63" s="7">
        <v>9450000</v>
      </c>
    </row>
    <row r="64" spans="1:4" x14ac:dyDescent="0.25">
      <c r="A64" s="8"/>
      <c r="B64" s="9">
        <v>91110</v>
      </c>
      <c r="C64" s="14" t="s">
        <v>90</v>
      </c>
      <c r="D64" s="15">
        <v>500000</v>
      </c>
    </row>
    <row r="65" spans="1:4" x14ac:dyDescent="0.25">
      <c r="A65" s="10"/>
      <c r="B65" s="11">
        <v>91110</v>
      </c>
      <c r="C65" s="12" t="s">
        <v>91</v>
      </c>
      <c r="D65" s="13">
        <v>1600000</v>
      </c>
    </row>
    <row r="66" spans="1:4" x14ac:dyDescent="0.25">
      <c r="A66" s="8"/>
      <c r="B66" s="9">
        <v>91110</v>
      </c>
      <c r="C66" s="14" t="s">
        <v>92</v>
      </c>
      <c r="D66" s="15">
        <v>3500000</v>
      </c>
    </row>
    <row r="67" spans="1:4" x14ac:dyDescent="0.25">
      <c r="A67" s="10"/>
      <c r="B67" s="11">
        <v>104031</v>
      </c>
      <c r="C67" s="12" t="s">
        <v>90</v>
      </c>
      <c r="D67" s="13">
        <v>300000</v>
      </c>
    </row>
    <row r="68" spans="1:4" x14ac:dyDescent="0.25">
      <c r="A68" s="8"/>
      <c r="B68" s="9">
        <v>104031</v>
      </c>
      <c r="C68" s="14" t="s">
        <v>91</v>
      </c>
      <c r="D68" s="15">
        <v>750000</v>
      </c>
    </row>
    <row r="69" spans="1:4" ht="16.5" thickBot="1" x14ac:dyDescent="0.3">
      <c r="A69" s="29"/>
      <c r="B69" s="33">
        <v>104031</v>
      </c>
      <c r="C69" s="30" t="s">
        <v>92</v>
      </c>
      <c r="D69" s="31">
        <v>2800000</v>
      </c>
    </row>
    <row r="70" spans="1:4" x14ac:dyDescent="0.25">
      <c r="A70" s="4" t="s">
        <v>93</v>
      </c>
      <c r="B70" s="32"/>
      <c r="C70" s="6" t="s">
        <v>94</v>
      </c>
      <c r="D70" s="7">
        <v>21321800</v>
      </c>
    </row>
    <row r="71" spans="1:4" x14ac:dyDescent="0.25">
      <c r="A71" s="10"/>
      <c r="B71" s="11"/>
      <c r="C71" s="24" t="s">
        <v>95</v>
      </c>
      <c r="D71" s="25"/>
    </row>
    <row r="72" spans="1:4" x14ac:dyDescent="0.25">
      <c r="A72" s="8"/>
      <c r="B72" s="9">
        <v>96015</v>
      </c>
      <c r="C72" s="14" t="s">
        <v>96</v>
      </c>
      <c r="D72" s="15">
        <v>16478000</v>
      </c>
    </row>
    <row r="73" spans="1:4" x14ac:dyDescent="0.25">
      <c r="A73" s="10"/>
      <c r="B73" s="11"/>
      <c r="C73" s="24" t="s">
        <v>95</v>
      </c>
      <c r="D73" s="25"/>
    </row>
    <row r="74" spans="1:4" ht="16.5" thickBot="1" x14ac:dyDescent="0.3">
      <c r="A74" s="16"/>
      <c r="B74" s="17">
        <v>104035</v>
      </c>
      <c r="C74" s="18" t="s">
        <v>97</v>
      </c>
      <c r="D74" s="19">
        <v>4843800</v>
      </c>
    </row>
    <row r="75" spans="1:4" x14ac:dyDescent="0.25">
      <c r="A75" s="4" t="s">
        <v>98</v>
      </c>
      <c r="B75" s="32"/>
      <c r="C75" s="6" t="s">
        <v>99</v>
      </c>
      <c r="D75" s="7">
        <v>760000</v>
      </c>
    </row>
    <row r="76" spans="1:4" x14ac:dyDescent="0.25">
      <c r="A76" s="8"/>
      <c r="B76" s="9">
        <v>91140</v>
      </c>
      <c r="C76" s="14" t="s">
        <v>100</v>
      </c>
      <c r="D76" s="15">
        <v>40000</v>
      </c>
    </row>
    <row r="77" spans="1:4" x14ac:dyDescent="0.25">
      <c r="A77" s="10"/>
      <c r="B77" s="11">
        <v>91140</v>
      </c>
      <c r="C77" s="12" t="s">
        <v>101</v>
      </c>
      <c r="D77" s="13">
        <v>40000</v>
      </c>
    </row>
    <row r="78" spans="1:4" x14ac:dyDescent="0.25">
      <c r="A78" s="8"/>
      <c r="B78" s="9">
        <v>91140</v>
      </c>
      <c r="C78" s="14" t="s">
        <v>102</v>
      </c>
      <c r="D78" s="15">
        <v>120000</v>
      </c>
    </row>
    <row r="79" spans="1:4" x14ac:dyDescent="0.25">
      <c r="A79" s="10"/>
      <c r="B79" s="11">
        <v>91140</v>
      </c>
      <c r="C79" s="12" t="s">
        <v>103</v>
      </c>
      <c r="D79" s="13">
        <v>120000</v>
      </c>
    </row>
    <row r="80" spans="1:4" x14ac:dyDescent="0.25">
      <c r="A80" s="8"/>
      <c r="B80" s="9">
        <v>91140</v>
      </c>
      <c r="C80" s="14" t="s">
        <v>104</v>
      </c>
      <c r="D80" s="15">
        <v>40000</v>
      </c>
    </row>
    <row r="81" spans="1:4" x14ac:dyDescent="0.25">
      <c r="A81" s="10"/>
      <c r="B81" s="11">
        <v>91140</v>
      </c>
      <c r="C81" s="12" t="s">
        <v>105</v>
      </c>
      <c r="D81" s="13">
        <v>120000</v>
      </c>
    </row>
    <row r="82" spans="1:4" x14ac:dyDescent="0.25">
      <c r="A82" s="8"/>
      <c r="B82" s="9">
        <v>91140</v>
      </c>
      <c r="C82" s="14" t="s">
        <v>106</v>
      </c>
      <c r="D82" s="15">
        <v>120000</v>
      </c>
    </row>
    <row r="83" spans="1:4" ht="16.5" thickBot="1" x14ac:dyDescent="0.3">
      <c r="A83" s="29"/>
      <c r="B83" s="33">
        <v>104031</v>
      </c>
      <c r="C83" s="30" t="s">
        <v>107</v>
      </c>
      <c r="D83" s="31">
        <v>160000</v>
      </c>
    </row>
    <row r="84" spans="1:4" x14ac:dyDescent="0.25">
      <c r="A84" s="4" t="s">
        <v>108</v>
      </c>
      <c r="B84" s="32"/>
      <c r="C84" s="6" t="s">
        <v>109</v>
      </c>
      <c r="D84" s="7">
        <v>1015000</v>
      </c>
    </row>
    <row r="85" spans="1:4" x14ac:dyDescent="0.25">
      <c r="A85" s="10"/>
      <c r="B85" s="11">
        <v>91110</v>
      </c>
      <c r="C85" s="12" t="s">
        <v>110</v>
      </c>
      <c r="D85" s="13">
        <v>30000</v>
      </c>
    </row>
    <row r="86" spans="1:4" x14ac:dyDescent="0.25">
      <c r="A86" s="8"/>
      <c r="B86" s="9">
        <v>91110</v>
      </c>
      <c r="C86" s="14" t="s">
        <v>111</v>
      </c>
      <c r="D86" s="15">
        <v>100000</v>
      </c>
    </row>
    <row r="87" spans="1:4" x14ac:dyDescent="0.25">
      <c r="A87" s="10"/>
      <c r="B87" s="11">
        <v>91110</v>
      </c>
      <c r="C87" s="12" t="s">
        <v>112</v>
      </c>
      <c r="D87" s="13">
        <v>50000</v>
      </c>
    </row>
    <row r="88" spans="1:4" x14ac:dyDescent="0.25">
      <c r="A88" s="8"/>
      <c r="B88" s="9">
        <v>91110</v>
      </c>
      <c r="C88" s="14" t="s">
        <v>113</v>
      </c>
      <c r="D88" s="15">
        <v>150000</v>
      </c>
    </row>
    <row r="89" spans="1:4" x14ac:dyDescent="0.25">
      <c r="A89" s="10"/>
      <c r="B89" s="11">
        <v>91110</v>
      </c>
      <c r="C89" s="12" t="s">
        <v>114</v>
      </c>
      <c r="D89" s="13">
        <v>100000</v>
      </c>
    </row>
    <row r="90" spans="1:4" x14ac:dyDescent="0.25">
      <c r="A90" s="8"/>
      <c r="B90" s="9">
        <v>91110</v>
      </c>
      <c r="C90" s="14" t="s">
        <v>115</v>
      </c>
      <c r="D90" s="15">
        <v>270000</v>
      </c>
    </row>
    <row r="91" spans="1:4" x14ac:dyDescent="0.25">
      <c r="A91" s="10"/>
      <c r="B91" s="11">
        <v>91110</v>
      </c>
      <c r="C91" s="12" t="s">
        <v>116</v>
      </c>
      <c r="D91" s="13">
        <v>15000</v>
      </c>
    </row>
    <row r="92" spans="1:4" ht="16.5" thickBot="1" x14ac:dyDescent="0.3">
      <c r="A92" s="16"/>
      <c r="B92" s="17">
        <v>104031</v>
      </c>
      <c r="C92" s="18" t="s">
        <v>117</v>
      </c>
      <c r="D92" s="19">
        <v>300000</v>
      </c>
    </row>
    <row r="93" spans="1:4" x14ac:dyDescent="0.25">
      <c r="A93" s="4" t="s">
        <v>118</v>
      </c>
      <c r="B93" s="32"/>
      <c r="C93" s="6" t="s">
        <v>119</v>
      </c>
      <c r="D93" s="7">
        <v>9354616</v>
      </c>
    </row>
    <row r="94" spans="1:4" x14ac:dyDescent="0.25">
      <c r="A94" s="8"/>
      <c r="B94" s="9">
        <v>91110</v>
      </c>
      <c r="C94" s="14" t="s">
        <v>120</v>
      </c>
      <c r="D94" s="15">
        <v>143100</v>
      </c>
    </row>
    <row r="95" spans="1:4" x14ac:dyDescent="0.25">
      <c r="A95" s="10"/>
      <c r="B95" s="11">
        <v>91110</v>
      </c>
      <c r="C95" s="12" t="s">
        <v>121</v>
      </c>
      <c r="D95" s="13">
        <v>202500</v>
      </c>
    </row>
    <row r="96" spans="1:4" x14ac:dyDescent="0.25">
      <c r="A96" s="8"/>
      <c r="B96" s="9">
        <v>91110</v>
      </c>
      <c r="C96" s="14" t="s">
        <v>122</v>
      </c>
      <c r="D96" s="15">
        <v>4200</v>
      </c>
    </row>
    <row r="97" spans="1:4" x14ac:dyDescent="0.25">
      <c r="A97" s="10"/>
      <c r="B97" s="11">
        <v>91110</v>
      </c>
      <c r="C97" s="12" t="s">
        <v>123</v>
      </c>
      <c r="D97" s="13">
        <v>35640</v>
      </c>
    </row>
    <row r="98" spans="1:4" x14ac:dyDescent="0.25">
      <c r="A98" s="8"/>
      <c r="B98" s="9">
        <v>91110</v>
      </c>
      <c r="C98" s="14" t="s">
        <v>124</v>
      </c>
      <c r="D98" s="15">
        <v>1512000</v>
      </c>
    </row>
    <row r="99" spans="1:4" x14ac:dyDescent="0.25">
      <c r="A99" s="10"/>
      <c r="B99" s="11">
        <v>91110</v>
      </c>
      <c r="C99" s="12" t="s">
        <v>125</v>
      </c>
      <c r="D99" s="13">
        <v>129600.00000000001</v>
      </c>
    </row>
    <row r="100" spans="1:4" x14ac:dyDescent="0.25">
      <c r="A100" s="8"/>
      <c r="B100" s="9">
        <v>91110</v>
      </c>
      <c r="C100" s="14" t="s">
        <v>126</v>
      </c>
      <c r="D100" s="15">
        <v>193050</v>
      </c>
    </row>
    <row r="101" spans="1:4" x14ac:dyDescent="0.25">
      <c r="A101" s="10"/>
      <c r="B101" s="11">
        <v>96015</v>
      </c>
      <c r="C101" s="12" t="s">
        <v>127</v>
      </c>
      <c r="D101" s="13">
        <v>4449060</v>
      </c>
    </row>
    <row r="102" spans="1:4" x14ac:dyDescent="0.25">
      <c r="A102" s="8"/>
      <c r="B102" s="9">
        <v>104031</v>
      </c>
      <c r="C102" s="14" t="s">
        <v>120</v>
      </c>
      <c r="D102" s="15">
        <v>86400</v>
      </c>
    </row>
    <row r="103" spans="1:4" x14ac:dyDescent="0.25">
      <c r="A103" s="10"/>
      <c r="B103" s="11">
        <v>104031</v>
      </c>
      <c r="C103" s="12" t="s">
        <v>121</v>
      </c>
      <c r="D103" s="13">
        <v>108000</v>
      </c>
    </row>
    <row r="104" spans="1:4" x14ac:dyDescent="0.25">
      <c r="A104" s="8"/>
      <c r="B104" s="9">
        <v>104031</v>
      </c>
      <c r="C104" s="14" t="s">
        <v>122</v>
      </c>
      <c r="D104" s="15">
        <v>2800</v>
      </c>
    </row>
    <row r="105" spans="1:4" x14ac:dyDescent="0.25">
      <c r="A105" s="10"/>
      <c r="B105" s="11">
        <v>104031</v>
      </c>
      <c r="C105" s="12" t="s">
        <v>123</v>
      </c>
      <c r="D105" s="13">
        <v>16740</v>
      </c>
    </row>
    <row r="106" spans="1:4" x14ac:dyDescent="0.25">
      <c r="A106" s="8"/>
      <c r="B106" s="9">
        <v>104031</v>
      </c>
      <c r="C106" s="14" t="s">
        <v>124</v>
      </c>
      <c r="D106" s="15">
        <v>1039500.0000000001</v>
      </c>
    </row>
    <row r="107" spans="1:4" x14ac:dyDescent="0.25">
      <c r="A107" s="10"/>
      <c r="B107" s="11">
        <v>104031</v>
      </c>
      <c r="C107" s="12" t="s">
        <v>125</v>
      </c>
      <c r="D107" s="13">
        <v>43200</v>
      </c>
    </row>
    <row r="108" spans="1:4" x14ac:dyDescent="0.25">
      <c r="A108" s="8"/>
      <c r="B108" s="9">
        <v>104031</v>
      </c>
      <c r="C108" s="14" t="s">
        <v>126</v>
      </c>
      <c r="D108" s="15">
        <v>81000</v>
      </c>
    </row>
    <row r="109" spans="1:4" ht="16.5" thickBot="1" x14ac:dyDescent="0.3">
      <c r="A109" s="29"/>
      <c r="B109" s="33">
        <v>104035</v>
      </c>
      <c r="C109" s="30" t="s">
        <v>127</v>
      </c>
      <c r="D109" s="31">
        <v>1307826</v>
      </c>
    </row>
    <row r="110" spans="1:4" x14ac:dyDescent="0.25">
      <c r="A110" s="4" t="s">
        <v>128</v>
      </c>
      <c r="B110" s="32"/>
      <c r="C110" s="6" t="s">
        <v>129</v>
      </c>
      <c r="D110" s="7">
        <v>196850</v>
      </c>
    </row>
    <row r="111" spans="1:4" ht="16.5" thickBot="1" x14ac:dyDescent="0.3">
      <c r="A111" s="29"/>
      <c r="B111" s="33">
        <v>91140</v>
      </c>
      <c r="C111" s="30" t="s">
        <v>130</v>
      </c>
      <c r="D111" s="31">
        <v>196850</v>
      </c>
    </row>
    <row r="112" spans="1:4" x14ac:dyDescent="0.25">
      <c r="A112" s="4" t="s">
        <v>131</v>
      </c>
      <c r="B112" s="32"/>
      <c r="C112" s="6" t="s">
        <v>132</v>
      </c>
      <c r="D112" s="7">
        <v>954330</v>
      </c>
    </row>
    <row r="113" spans="1:4" x14ac:dyDescent="0.25">
      <c r="A113" s="10"/>
      <c r="B113" s="11">
        <v>91140</v>
      </c>
      <c r="C113" s="12" t="s">
        <v>133</v>
      </c>
      <c r="D113" s="13">
        <v>393700</v>
      </c>
    </row>
    <row r="114" spans="1:4" ht="16.5" thickBot="1" x14ac:dyDescent="0.3">
      <c r="A114" s="16"/>
      <c r="B114" s="17">
        <v>91140</v>
      </c>
      <c r="C114" s="18" t="s">
        <v>134</v>
      </c>
      <c r="D114" s="19">
        <v>560630</v>
      </c>
    </row>
    <row r="115" spans="1:4" ht="32.25" thickBot="1" x14ac:dyDescent="0.3">
      <c r="A115" s="20" t="s">
        <v>135</v>
      </c>
      <c r="B115" s="34"/>
      <c r="C115" s="22" t="s">
        <v>136</v>
      </c>
      <c r="D115" s="23">
        <v>310819.60000000003</v>
      </c>
    </row>
    <row r="116" spans="1:4" s="41" customFormat="1" ht="60" customHeight="1" x14ac:dyDescent="0.25">
      <c r="A116" s="37" t="s">
        <v>138</v>
      </c>
      <c r="B116" s="38"/>
      <c r="C116" s="39"/>
      <c r="D116" s="40">
        <f>D9+D21+D24+D26+D29+D32+D33+D38+D39+D40+D41+D48+D57+D60+D63+D70+D75+D84+D93+D110+D112+D115</f>
        <v>162319037.91339287</v>
      </c>
    </row>
  </sheetData>
  <mergeCells count="3">
    <mergeCell ref="A3:D3"/>
    <mergeCell ref="A4:D4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Footer>&amp;L&amp;F&amp;R&amp;P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</vt:lpstr>
      <vt:lpstr>Kiadás</vt:lpstr>
      <vt:lpstr>Kiadás!Nyomtatási_cím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2023-01-08T15:23:09Z</cp:lastPrinted>
  <dcterms:created xsi:type="dcterms:W3CDTF">2023-01-08T14:52:44Z</dcterms:created>
  <dcterms:modified xsi:type="dcterms:W3CDTF">2023-01-10T10:38:37Z</dcterms:modified>
</cp:coreProperties>
</file>