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Csilla\dokumentumok\Költségvetés_2023\küldésre\"/>
    </mc:Choice>
  </mc:AlternateContent>
  <xr:revisionPtr revIDLastSave="0" documentId="13_ncr:1_{0E41A258-7BF8-48A5-B033-EDB093A736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evétel" sheetId="1" r:id="rId1"/>
    <sheet name="Kiadás" sheetId="2" r:id="rId2"/>
  </sheets>
  <definedNames>
    <definedName name="_xlnm.Print_Titles" localSheetId="0">Bevétel!$8:$8</definedName>
    <definedName name="_xlnm.Print_Titles" localSheetId="1">Kiadás!$8:$8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3" i="2" l="1"/>
  <c r="D85" i="1" l="1"/>
</calcChain>
</file>

<file path=xl/sharedStrings.xml><?xml version="1.0" encoding="utf-8"?>
<sst xmlns="http://schemas.openxmlformats.org/spreadsheetml/2006/main" count="379" uniqueCount="336">
  <si>
    <t>Rovatrend</t>
  </si>
  <si>
    <t>Funkció</t>
  </si>
  <si>
    <t>Főkönyv megnevezése</t>
  </si>
  <si>
    <t>Eredeti előirányzat</t>
  </si>
  <si>
    <t>B11</t>
  </si>
  <si>
    <t>Önkormányzatok működési támogatásai</t>
  </si>
  <si>
    <t>B111</t>
  </si>
  <si>
    <t xml:space="preserve">Helyi önkormányzatok működésének általános támogatása </t>
  </si>
  <si>
    <t>Önkormányzati hivatal működésének támogatása - elismert hivatali létszám alapján (mutató: 10,3)</t>
  </si>
  <si>
    <t>Polgármesteri illetményhez és költségtérítéshez nyújtott támogatás</t>
  </si>
  <si>
    <t>Településüzemeltetés - zöldterület-gazdálkodás támogatása</t>
  </si>
  <si>
    <t>Településüzemeltetés - közvilágítás támogatása</t>
  </si>
  <si>
    <t>Településüzemeltetés - köztemető támogatása</t>
  </si>
  <si>
    <t>Településüzemeltetés - közutak támogatása</t>
  </si>
  <si>
    <t>Településüzemeltetés - Lakott külterülettel kapcsolatos feladatok támogatása</t>
  </si>
  <si>
    <t>Egyéb önkormányzati feladatok támogatása</t>
  </si>
  <si>
    <t>Nem közművel összegyűjtött háztartási szennyvíz ártalmatlanítása</t>
  </si>
  <si>
    <t>B112</t>
  </si>
  <si>
    <t xml:space="preserve">Települési önkormányzatok egyes köznevelési feladatainak támogatása </t>
  </si>
  <si>
    <t>Óvodaműködtetési támogatás</t>
  </si>
  <si>
    <t>Bértámogatás - pedagógusok</t>
  </si>
  <si>
    <t>Bértámogatás - pedagógusok nevelő munkáját közvetlenül segítők (B411)</t>
  </si>
  <si>
    <t>B1131</t>
  </si>
  <si>
    <t xml:space="preserve">Települési önkormányzatok egyes szociális és gyermekjóléti feladatainak támogatása </t>
  </si>
  <si>
    <t>A települési önkormányzatok szociális és gyermekjóléti feladatainak egyéb támogatása</t>
  </si>
  <si>
    <t>Család- és gyermekjóléti szolgálat</t>
  </si>
  <si>
    <t>Személyi gondozás</t>
  </si>
  <si>
    <t>Szociális étkeztetés</t>
  </si>
  <si>
    <t>Bölcsődei kisgyermeknevelők bértámogatása</t>
  </si>
  <si>
    <t>Bölcsődei üzemeltetési támogatás</t>
  </si>
  <si>
    <t>B1132</t>
  </si>
  <si>
    <t xml:space="preserve">Települési önkormányzatok gyermekétkeztetési feladatainak támogatása </t>
  </si>
  <si>
    <t>Intézményi gyermekétkeztetés - bértámogatás</t>
  </si>
  <si>
    <t>Intézményi gyermekétkeztetés - üzemeltetési támogatás</t>
  </si>
  <si>
    <t>Szünidei étkeztetés támogatása</t>
  </si>
  <si>
    <t>B114</t>
  </si>
  <si>
    <t xml:space="preserve">Települési önkormányzatok kulturális feladatainak támogatása </t>
  </si>
  <si>
    <t>B16</t>
  </si>
  <si>
    <t>Egyéb működési célú támogatások bevételei államháztartáson belülről</t>
  </si>
  <si>
    <t>Ifjúság-egészségügy</t>
  </si>
  <si>
    <t>Család- és nővédelmi eü.gondozás</t>
  </si>
  <si>
    <t>Közfoglalkoztatás</t>
  </si>
  <si>
    <t>B25</t>
  </si>
  <si>
    <t>Egyéb felhalmozási célú támogatások bevételei államháztartáson belülről</t>
  </si>
  <si>
    <t>TOP ÖNO energetikai korszerűsítése (pályázati támogatás még fel nem használt része)</t>
  </si>
  <si>
    <t>VP Baracs-Nagyvenyim összekötő út pályázati támogatás (pályázati támogatás még fel nem használt része)</t>
  </si>
  <si>
    <t>B3</t>
  </si>
  <si>
    <t>Közhatalmi bevételek</t>
  </si>
  <si>
    <t>Magánszemélyek kommunális adója</t>
  </si>
  <si>
    <t>Állandó jelleggel végzett tevékenység után fizetett iparűzési adó bevételei</t>
  </si>
  <si>
    <t>Egyéb közhatalmi bevételek, bírság, talajterhelési díj</t>
  </si>
  <si>
    <t>B401</t>
  </si>
  <si>
    <t>Készletértékesítés ellenértéke előirányzata (kertészet)</t>
  </si>
  <si>
    <t>B402</t>
  </si>
  <si>
    <t>Szolgáltatások ellenértéke</t>
  </si>
  <si>
    <t>Hirdetési díjbevétel</t>
  </si>
  <si>
    <t>Temetői díjak</t>
  </si>
  <si>
    <t>B404</t>
  </si>
  <si>
    <t xml:space="preserve">Tulajdonosi bevételek  </t>
  </si>
  <si>
    <t xml:space="preserve">Területhasznosítás 0226. hrsz. </t>
  </si>
  <si>
    <t>Közterület hasznosítás</t>
  </si>
  <si>
    <t>Földhaszonbérlet</t>
  </si>
  <si>
    <t>Cetin Zrt. bérleti díj</t>
  </si>
  <si>
    <t>Lakóingatlan bérbeadása</t>
  </si>
  <si>
    <t>Dózsa Gy. U. 22. - védőnő</t>
  </si>
  <si>
    <t>Dózsa Gy.u. 24. - rendőr (mentesség)</t>
  </si>
  <si>
    <t>Szabadság tér 4. 32.400 Ft/hó</t>
  </si>
  <si>
    <t xml:space="preserve">Szabadság tér 5. 51.000 Ft/hó </t>
  </si>
  <si>
    <t>Ady u. 67. 34.440 Ft/hó</t>
  </si>
  <si>
    <t>Táncsics 24./b. 27.360 Ft/hó</t>
  </si>
  <si>
    <t>Táncsics 24./a. 24.480 Ft/hó</t>
  </si>
  <si>
    <t>Nem lakóingatlan bérbeadása</t>
  </si>
  <si>
    <t>Szabadság tér 5. 3.348 Ft/hó (4 hó)</t>
  </si>
  <si>
    <t>Magyar Posta 106.353 Ft/hó</t>
  </si>
  <si>
    <t>Magyar Telekom 40.000 Ft/hó</t>
  </si>
  <si>
    <t>Gyógyszertár 90.000 Ft/hó</t>
  </si>
  <si>
    <t>Tornaterem bérleti díj Tankerület</t>
  </si>
  <si>
    <t>Tornaterem bérlet Baracs SE</t>
  </si>
  <si>
    <t>B405</t>
  </si>
  <si>
    <t>Ellátási díjak teljesítése</t>
  </si>
  <si>
    <t>Iskolai étkezés napközi (3x) - 23 fő teljes ár, 33 fő kedvezményes</t>
  </si>
  <si>
    <t>Iskolai étkezés menza (1x) - 16 fő teljes ár, 17 fő kedvezményes</t>
  </si>
  <si>
    <t>B406</t>
  </si>
  <si>
    <t>Kiszámlázott általános forgalmi adó teljesítése</t>
  </si>
  <si>
    <t>B411</t>
  </si>
  <si>
    <t>Egyéb működési bevételek teljesítése</t>
  </si>
  <si>
    <t>A 25.000 főnél nem nagyobb lakosságszámú települési önkormányzatok támogatása</t>
  </si>
  <si>
    <t xml:space="preserve">B65 </t>
  </si>
  <si>
    <t>Működési célú átvett pénzeszközök</t>
  </si>
  <si>
    <t>Területalapú és zöldítési támogatás</t>
  </si>
  <si>
    <t>Erdőtelepítéshez, fásításhoz nyújtott támogatatás</t>
  </si>
  <si>
    <t>B74</t>
  </si>
  <si>
    <t>Háztartásoktól felhalmozási célú visszatérítendő támogatások, kölcsönök visszatérülése</t>
  </si>
  <si>
    <t>B8</t>
  </si>
  <si>
    <t>Finanszírozási bevételek</t>
  </si>
  <si>
    <t>Előző év költségvetési maradványa</t>
  </si>
  <si>
    <t xml:space="preserve">Államháztartáson belüli megelőlegezések </t>
  </si>
  <si>
    <t>ÖSSZESEN:</t>
  </si>
  <si>
    <t>Baracsi Népjóléti Intézmény</t>
  </si>
  <si>
    <t>2023. évi költségvetés tervezet</t>
  </si>
  <si>
    <t>BEVÉTELEK</t>
  </si>
  <si>
    <t>Baracs Község Önkormányzata</t>
  </si>
  <si>
    <t>K1101</t>
  </si>
  <si>
    <t>1 fő  2022. decemberi bére</t>
  </si>
  <si>
    <t>1 fő  11 havi bére</t>
  </si>
  <si>
    <t>2 fő 2022. december havi bére</t>
  </si>
  <si>
    <t xml:space="preserve">2 fő 11 havi bére </t>
  </si>
  <si>
    <t>2 fő 11 havi bére</t>
  </si>
  <si>
    <t>4 fő közfoglalkoztatott 2022. december havi bére</t>
  </si>
  <si>
    <t>4 fő közfoglalkoztatott bére 2 hónap (01-02.)</t>
  </si>
  <si>
    <t>K1102</t>
  </si>
  <si>
    <t>Normatív jutalmak előirányzata</t>
  </si>
  <si>
    <t>5 fő jutalmazása</t>
  </si>
  <si>
    <t>Közfoglalkoztatottak jutalom</t>
  </si>
  <si>
    <t>K1107</t>
  </si>
  <si>
    <t xml:space="preserve">Béren kívüli juttatások   </t>
  </si>
  <si>
    <t>K1109</t>
  </si>
  <si>
    <t>K1113</t>
  </si>
  <si>
    <t>Betegszabadság</t>
  </si>
  <si>
    <t>K121</t>
  </si>
  <si>
    <t>Polgármester 12 havi bére</t>
  </si>
  <si>
    <t>Polgármester költségtérítése 117.000 Ft/hó * 12 hó</t>
  </si>
  <si>
    <t>Polgármester cafeteria juttatása</t>
  </si>
  <si>
    <t>Jutalom</t>
  </si>
  <si>
    <t>Polgármester egyéb személyi juttatása (betegszabadság)</t>
  </si>
  <si>
    <t xml:space="preserve">Alpolgármester tiszteletdíja 351.000 Ft/hó </t>
  </si>
  <si>
    <t xml:space="preserve">Alpolgármester költségtérítése 52.650 Ft/hó </t>
  </si>
  <si>
    <t xml:space="preserve">Képviselő + biz.elnök tiszteletdíj 2 fő * 135.000 Ft/hó </t>
  </si>
  <si>
    <t>Képviselői tiszteletdíj 3 fő * 125.000 Ft/hó</t>
  </si>
  <si>
    <t>Bizottsági munkáért járó tiszteletdíj 55.000 Ft/fő/év, 5 fő</t>
  </si>
  <si>
    <t>Egyéb tiszteletdíjas külső bizottsági tagok 55.000 Ft / év * 3 fő</t>
  </si>
  <si>
    <t>K122</t>
  </si>
  <si>
    <t>Tánccsoport gondnoki feladatok</t>
  </si>
  <si>
    <t>Díszpolgári kitüntetés</t>
  </si>
  <si>
    <t>Baracs Községért kitüntetés</t>
  </si>
  <si>
    <t>II. védőnői rendelő takarítási feladat</t>
  </si>
  <si>
    <t>K123</t>
  </si>
  <si>
    <t>K2</t>
  </si>
  <si>
    <t>Munkaadókat terhelő járulékok és szociális hozzájárulási adó</t>
  </si>
  <si>
    <t>Munkaadót terhelő járulék, béren kívüli juttatás adó</t>
  </si>
  <si>
    <t>Reprezentáció adó</t>
  </si>
  <si>
    <t xml:space="preserve">Munkaadót terhelő járulék </t>
  </si>
  <si>
    <t>K311</t>
  </si>
  <si>
    <t>Szakmai anyagok beszerzése</t>
  </si>
  <si>
    <t xml:space="preserve">Könyv, folyóirat </t>
  </si>
  <si>
    <t>Egészségügyi anyagok</t>
  </si>
  <si>
    <t>K312</t>
  </si>
  <si>
    <t>Irodaszer, nyomtatvány</t>
  </si>
  <si>
    <t>Zászlók, ajándéktárgyak, egyéb eszközök beszerzése</t>
  </si>
  <si>
    <t>Szerszámok pótlása, fűnyíró damil, szegek, csavarok, útjelző táblák</t>
  </si>
  <si>
    <t>Tehergépkocsi használatához szükséges üzemanyag</t>
  </si>
  <si>
    <t>Benzin, gázolaj</t>
  </si>
  <si>
    <t>Irodaszer, papír</t>
  </si>
  <si>
    <t>Textíliák</t>
  </si>
  <si>
    <t>Irodaszer, papír, nyomtatvány</t>
  </si>
  <si>
    <t>K321</t>
  </si>
  <si>
    <t>Honlap karbantartás</t>
  </si>
  <si>
    <t>Online média tevékenység</t>
  </si>
  <si>
    <t>KMB iroda internet</t>
  </si>
  <si>
    <t>Internet</t>
  </si>
  <si>
    <t>Védőnői program</t>
  </si>
  <si>
    <t>K322</t>
  </si>
  <si>
    <t>Polgármester mobiltelefon díja</t>
  </si>
  <si>
    <t>Karbantartó mobiltelefon díja</t>
  </si>
  <si>
    <t>Vezetékes és mobiltelefon díja</t>
  </si>
  <si>
    <t>Könyvtári program frissítés</t>
  </si>
  <si>
    <t>K331</t>
  </si>
  <si>
    <t xml:space="preserve">Közüzemi díjak </t>
  </si>
  <si>
    <t>Temetők áram</t>
  </si>
  <si>
    <t>Temetők víz</t>
  </si>
  <si>
    <t>Közvilágítás</t>
  </si>
  <si>
    <t>Háziorvosi rendelők áram</t>
  </si>
  <si>
    <t>Háziorvosi rendelők víz</t>
  </si>
  <si>
    <t>Háziorvosi rendelők gáz</t>
  </si>
  <si>
    <t>Sportlétesítmény áram</t>
  </si>
  <si>
    <t>Sportlétesítmény víz</t>
  </si>
  <si>
    <t>Sportlétesítmény gáz</t>
  </si>
  <si>
    <t>Barátságház áram</t>
  </si>
  <si>
    <t>Barátságház víz</t>
  </si>
  <si>
    <t>Barátságház gáz</t>
  </si>
  <si>
    <t>Szolgálati lakások áram</t>
  </si>
  <si>
    <t>Szolgálati lakások gáz</t>
  </si>
  <si>
    <t>Térfigyelő kamerák, Vezér park áram</t>
  </si>
  <si>
    <t>Közkutak</t>
  </si>
  <si>
    <t>Védőnői tanácsadó áram</t>
  </si>
  <si>
    <t>Védőnői tanácsadó víz</t>
  </si>
  <si>
    <t>Védőnői tanácsadó gáz</t>
  </si>
  <si>
    <t>Fogorvosi rendelő áram</t>
  </si>
  <si>
    <t>Fogorvosi rendelő víz</t>
  </si>
  <si>
    <t>Fogorvosi rendelő gáz</t>
  </si>
  <si>
    <t>K332</t>
  </si>
  <si>
    <t>Intézményen kívüli gyermekétkeztetés</t>
  </si>
  <si>
    <t>Ingyenes étkezésre jogosultak élelmezése</t>
  </si>
  <si>
    <t>Iskolai étkezés napközi (3x)</t>
  </si>
  <si>
    <t>Iskolai étkezés napközi (1x)</t>
  </si>
  <si>
    <t>K334</t>
  </si>
  <si>
    <t>Gázüzemű készülékek karbantartása</t>
  </si>
  <si>
    <t>Hó eltakarítása</t>
  </si>
  <si>
    <t>Kátyúzás</t>
  </si>
  <si>
    <t>Játszótéri eszközök karbantartása</t>
  </si>
  <si>
    <t>Kisgépek, tehergépkocsi karbantartása</t>
  </si>
  <si>
    <t>Új óvoda tűzjelző rendszer karbantartás</t>
  </si>
  <si>
    <t>Bölcsőde tűzjelző rendszer karbantartás</t>
  </si>
  <si>
    <t>Szolgálati lakások kisebb karbantartása</t>
  </si>
  <si>
    <t>Poroltó készülékek karbantartása</t>
  </si>
  <si>
    <t>Térfigyelő kamera rendszer üzemeltetés 25.000 Ft * 12 hó</t>
  </si>
  <si>
    <t>Kaszálás évi 6 alkalommal</t>
  </si>
  <si>
    <t>Épület kisebb karbantartása</t>
  </si>
  <si>
    <t>Kegyeleti szolgáltatás 80.000 Ft * 12 hó</t>
  </si>
  <si>
    <t>Épület kisebb karbantartása, meszelés</t>
  </si>
  <si>
    <t>2 db rendelő karbantartása</t>
  </si>
  <si>
    <t>K336</t>
  </si>
  <si>
    <t>Pszichológus megbízási díja átlag 40 óra/hó * 6.000 Ft/ó</t>
  </si>
  <si>
    <t>Iskolaegészségügyi ellátás 13.500 Ft * 12 hó</t>
  </si>
  <si>
    <t>Hétvégi orvosi ügyeleti ellátás 413.820 Ft * 12 hó</t>
  </si>
  <si>
    <t>Hétvégi fogászati ügyeleti ellátás 70 fő * 8.000 Ft/fő</t>
  </si>
  <si>
    <t>K337</t>
  </si>
  <si>
    <t>Önkormányzati épületek biztosítása</t>
  </si>
  <si>
    <t>Üzemeltetésre átadott vagyon biztosítása</t>
  </si>
  <si>
    <t>Dózsa Gy. U. 22. melléképület bontás</t>
  </si>
  <si>
    <t xml:space="preserve">Cafeteria utalvány kezelési költsége </t>
  </si>
  <si>
    <t>Pénzintézeti kezelési költségek, jutalékok</t>
  </si>
  <si>
    <t xml:space="preserve">Foglalkozás-egészségügyi kiadás </t>
  </si>
  <si>
    <t>Kéményellenőrzés díja</t>
  </si>
  <si>
    <t>Tűz- és munkavédelem</t>
  </si>
  <si>
    <t>Ügyvédi díjak</t>
  </si>
  <si>
    <t>Műszaki ellenőri és közútkezelői feladatok</t>
  </si>
  <si>
    <t>Földmérések</t>
  </si>
  <si>
    <t>Különböző szállítási tevékenységek</t>
  </si>
  <si>
    <t>Iskolás gyermekek utaztatása, eszközbeszerzések</t>
  </si>
  <si>
    <t>Belső ellenőrzés</t>
  </si>
  <si>
    <t>Népdalkör citerás megbízási díj</t>
  </si>
  <si>
    <t>Felnőtt néptáncoktatás: 45.000 Ft * 10 hó</t>
  </si>
  <si>
    <t>Karácsonyi utalvány nyomdai díja</t>
  </si>
  <si>
    <t>Repülőnap</t>
  </si>
  <si>
    <t>Falunap</t>
  </si>
  <si>
    <t>Gépi kaszálás</t>
  </si>
  <si>
    <t>Szúnyogirtás</t>
  </si>
  <si>
    <t>Biológiai szúnyoggyérítés előkészítése</t>
  </si>
  <si>
    <t>Gyepmesteri tevékenység</t>
  </si>
  <si>
    <t>Virágos Baracsért költségei</t>
  </si>
  <si>
    <t>Traktor, pótkocsi, tehergépkocsi és személygépkocsi biztosítás</t>
  </si>
  <si>
    <t>Vasút melletti zártkert hulladékszállítás</t>
  </si>
  <si>
    <t>Intézményi szemétszállítás</t>
  </si>
  <si>
    <t>Konténeres hulladékszállítás</t>
  </si>
  <si>
    <t>Veszélyes hulladék gyűjtés ürítése 2 rendelőre</t>
  </si>
  <si>
    <t>Egészségügyi felelősségbiztosítás</t>
  </si>
  <si>
    <t>K341</t>
  </si>
  <si>
    <t>K342</t>
  </si>
  <si>
    <t>K351</t>
  </si>
  <si>
    <t xml:space="preserve">Üzemeltetési anyagok </t>
  </si>
  <si>
    <t xml:space="preserve">Informatikai szolgáltatások </t>
  </si>
  <si>
    <t xml:space="preserve">Kommunikációs szolgáltatások </t>
  </si>
  <si>
    <t>Karbantartás</t>
  </si>
  <si>
    <t>Egyéb szolgáltatások</t>
  </si>
  <si>
    <t>Közüzemi díjak</t>
  </si>
  <si>
    <t>Vásárolt élelmezés</t>
  </si>
  <si>
    <t>Üzemeltetési anyagok</t>
  </si>
  <si>
    <t xml:space="preserve">Szakmai anyagok </t>
  </si>
  <si>
    <t>Szakmai anyag</t>
  </si>
  <si>
    <t>Üzemeltetési anyag</t>
  </si>
  <si>
    <t>K353</t>
  </si>
  <si>
    <t>K355</t>
  </si>
  <si>
    <t>Hatósági díjak</t>
  </si>
  <si>
    <t>Szerzői jogdíj</t>
  </si>
  <si>
    <t xml:space="preserve">KDV Hulladékgazdálkodási Társulás tagdíja </t>
  </si>
  <si>
    <t>K48</t>
  </si>
  <si>
    <t>Egyéb, az önkormányzat rendeletében megállapított juttatás</t>
  </si>
  <si>
    <t>Települési támogatás</t>
  </si>
  <si>
    <t>70 éven felüliek karácsonyi segélyezése</t>
  </si>
  <si>
    <t>K502</t>
  </si>
  <si>
    <t>Önkormányzati szolidaritási hozzájárulás</t>
  </si>
  <si>
    <t>K506</t>
  </si>
  <si>
    <t>Egyéb működési célú támogatások államháztartáson belülre (Bursa)</t>
  </si>
  <si>
    <t>K512</t>
  </si>
  <si>
    <t>Egyéb működési célú támogatások államháztartáson kívülre</t>
  </si>
  <si>
    <t>Nem közművel összegyűjtött háztartási szennyvíz ártalmatlanítása - lakosság részére, díjhoz nyújtott támogatás</t>
  </si>
  <si>
    <t>Települési Önkormányzatok Országos Szövetsége 25 Ft * 3.595 fő</t>
  </si>
  <si>
    <t>Duna Település Szövetség</t>
  </si>
  <si>
    <t>Mezőföldi HÍD Térségfejlesztő Egyesület</t>
  </si>
  <si>
    <t>Magyar Limes Szövetség Kulturális Egyesület</t>
  </si>
  <si>
    <t>Dunaújvárosi Vízgazdálkodási Társulat</t>
  </si>
  <si>
    <t>Civil szervezetek és alapítványok támogatása (összes szervezet)</t>
  </si>
  <si>
    <t>K513</t>
  </si>
  <si>
    <t>Tartalékok előirányzata</t>
  </si>
  <si>
    <t>K62</t>
  </si>
  <si>
    <t>Ingatlanok beszerzése, létesítése kiadásai</t>
  </si>
  <si>
    <t>Repülőtér erdősítés önerő</t>
  </si>
  <si>
    <t>Repülőtér erdősítés pályázati támogatás rész</t>
  </si>
  <si>
    <t>K71</t>
  </si>
  <si>
    <t>Baracs-Nagyvenyim út önerő</t>
  </si>
  <si>
    <t>Baracs-Nagyvenyim út pályázati támogatás rész</t>
  </si>
  <si>
    <t>ÖNO energetika hivatali projektmenedzsment</t>
  </si>
  <si>
    <t>ÖNO energetika projektmenedzsment</t>
  </si>
  <si>
    <t>TOP - ÖNO épületrész energetika felújítási tevékenység</t>
  </si>
  <si>
    <t>K89</t>
  </si>
  <si>
    <t>Háztartásoknak egyéb felhalmozási célú támogatások kiadásai</t>
  </si>
  <si>
    <t>K911</t>
  </si>
  <si>
    <t>Hosszú lejáratú hitelek, kölcsönök törlesztése tárgyévben esedékes</t>
  </si>
  <si>
    <t>K914</t>
  </si>
  <si>
    <t>Államháztartáson belüli megelőlegezések visszafizetése</t>
  </si>
  <si>
    <t>K915</t>
  </si>
  <si>
    <t xml:space="preserve">Központi, irányító szervi támogatás </t>
  </si>
  <si>
    <t>Baracsi Polgármesteri Hivatal</t>
  </si>
  <si>
    <t>Baracsi Négy Vándor Óvoda és Hétpettyes Bölcsőde</t>
  </si>
  <si>
    <t>KIADÁSOK</t>
  </si>
  <si>
    <t>Törvény szerinti illetmények, munkabérek teljesítése</t>
  </si>
  <si>
    <t>1 fő közterületfelügyelő bére 07.01.-től</t>
  </si>
  <si>
    <t>Béren kívüli juttatások teljesítése</t>
  </si>
  <si>
    <t>Közlekedési költségtérítés teljesítése</t>
  </si>
  <si>
    <t>Foglalkoztatottak egyéb személyi juttatásai teljesítése</t>
  </si>
  <si>
    <t>Választott tisztségviselők juttatásainak teljesítése</t>
  </si>
  <si>
    <t>Munkavégzésre irányuló egyéb jogviszonyban nem saját foglalkoztatottaknak fizetett juttatások teljesítése</t>
  </si>
  <si>
    <t>Egyéb külső személyi juttatások teljesítése</t>
  </si>
  <si>
    <t>Üzemeltetési anyagok beszerzése teljesítése</t>
  </si>
  <si>
    <t>Informatikai szolgáltatások igénybevétele teljesítése</t>
  </si>
  <si>
    <t>Egyéb kommunikációs szolgáltatások teljesítése</t>
  </si>
  <si>
    <t>Vásárolt élelmezés teljesítése</t>
  </si>
  <si>
    <t>Karbantartási, kisjavítási szolgáltatások teljesítése</t>
  </si>
  <si>
    <t>Szakmai tevékenységet segítő szolgáltatások teljesítése</t>
  </si>
  <si>
    <t>Vérvétel helyben történő ellátásához 2 rendelőre 66.000 Ft * 12 hó</t>
  </si>
  <si>
    <t>Egyéb szolgáltatások teljesítése</t>
  </si>
  <si>
    <t xml:space="preserve">Gyermeknap </t>
  </si>
  <si>
    <t>Civil nap (május 1.)</t>
  </si>
  <si>
    <t>Pályázatok előkészítő tevékenysége</t>
  </si>
  <si>
    <t>Kiküldetések kiadásai teljesítése</t>
  </si>
  <si>
    <t>Reklám- és propagandakiadások teljesítése</t>
  </si>
  <si>
    <t>Működési célú előzetesen felszámított általános forgalmi adó teljesítése</t>
  </si>
  <si>
    <t>Kamatkiadások teljesítése</t>
  </si>
  <si>
    <t>Egyéb dologi kiadások teljesítése</t>
  </si>
  <si>
    <t>Civil szervezetek önerő támogatása</t>
  </si>
  <si>
    <t>Ingatlanok felújítása teljesítése</t>
  </si>
  <si>
    <t>Energetikai felújítás Posta-Gyógyszertár épületrész</t>
  </si>
  <si>
    <t>K64</t>
  </si>
  <si>
    <t>Egyéb gép, berendezés beszerzése</t>
  </si>
  <si>
    <t>Fogászati kezelőegység önerő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</si>
</sst>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165" fontId="3" fillId="3" borderId="4" xfId="1" applyNumberFormat="1" applyFont="1" applyFill="1" applyBorder="1"/>
    <xf numFmtId="0" fontId="5" fillId="4" borderId="5" xfId="0" applyFont="1" applyFill="1" applyBorder="1"/>
    <xf numFmtId="0" fontId="5" fillId="4" borderId="2" xfId="0" applyFont="1" applyFill="1" applyBorder="1"/>
    <xf numFmtId="165" fontId="5" fillId="4" borderId="2" xfId="1" applyNumberFormat="1" applyFont="1" applyFill="1" applyBorder="1"/>
    <xf numFmtId="0" fontId="5" fillId="5" borderId="5" xfId="0" applyFont="1" applyFill="1" applyBorder="1"/>
    <xf numFmtId="0" fontId="5" fillId="5" borderId="2" xfId="0" applyFont="1" applyFill="1" applyBorder="1"/>
    <xf numFmtId="165" fontId="5" fillId="5" borderId="2" xfId="1" applyNumberFormat="1" applyFont="1" applyFill="1" applyBorder="1"/>
    <xf numFmtId="0" fontId="5" fillId="6" borderId="5" xfId="0" applyFont="1" applyFill="1" applyBorder="1"/>
    <xf numFmtId="0" fontId="5" fillId="6" borderId="2" xfId="0" applyFont="1" applyFill="1" applyBorder="1"/>
    <xf numFmtId="165" fontId="5" fillId="6" borderId="2" xfId="1" applyNumberFormat="1" applyFont="1" applyFill="1" applyBorder="1"/>
    <xf numFmtId="0" fontId="5" fillId="0" borderId="5" xfId="0" applyFont="1" applyBorder="1"/>
    <xf numFmtId="0" fontId="5" fillId="0" borderId="2" xfId="0" applyFont="1" applyBorder="1"/>
    <xf numFmtId="165" fontId="5" fillId="0" borderId="2" xfId="1" applyNumberFormat="1" applyFont="1" applyBorder="1"/>
    <xf numFmtId="0" fontId="5" fillId="6" borderId="6" xfId="0" applyFont="1" applyFill="1" applyBorder="1"/>
    <xf numFmtId="0" fontId="5" fillId="6" borderId="7" xfId="0" applyFont="1" applyFill="1" applyBorder="1"/>
    <xf numFmtId="165" fontId="5" fillId="6" borderId="7" xfId="1" applyNumberFormat="1" applyFont="1" applyFill="1" applyBorder="1"/>
    <xf numFmtId="0" fontId="5" fillId="0" borderId="6" xfId="0" applyFont="1" applyBorder="1"/>
    <xf numFmtId="0" fontId="5" fillId="0" borderId="7" xfId="0" applyFont="1" applyBorder="1"/>
    <xf numFmtId="165" fontId="5" fillId="0" borderId="7" xfId="1" applyNumberFormat="1" applyFont="1" applyBorder="1"/>
    <xf numFmtId="0" fontId="5" fillId="3" borderId="5" xfId="0" applyFont="1" applyFill="1" applyBorder="1"/>
    <xf numFmtId="0" fontId="5" fillId="3" borderId="2" xfId="0" applyFont="1" applyFill="1" applyBorder="1"/>
    <xf numFmtId="165" fontId="5" fillId="3" borderId="2" xfId="1" applyNumberFormat="1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165" fontId="3" fillId="3" borderId="2" xfId="1" applyNumberFormat="1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165" fontId="3" fillId="3" borderId="9" xfId="1" applyNumberFormat="1" applyFont="1" applyFill="1" applyBorder="1"/>
    <xf numFmtId="0" fontId="3" fillId="3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3" borderId="3" xfId="0" applyFont="1" applyFill="1" applyBorder="1"/>
    <xf numFmtId="0" fontId="8" fillId="3" borderId="4" xfId="0" applyFont="1" applyFill="1" applyBorder="1"/>
    <xf numFmtId="0" fontId="9" fillId="0" borderId="5" xfId="0" applyFont="1" applyBorder="1"/>
    <xf numFmtId="0" fontId="9" fillId="0" borderId="2" xfId="0" applyFont="1" applyBorder="1"/>
    <xf numFmtId="0" fontId="9" fillId="6" borderId="5" xfId="0" applyFont="1" applyFill="1" applyBorder="1"/>
    <xf numFmtId="0" fontId="9" fillId="6" borderId="2" xfId="0" applyFont="1" applyFill="1" applyBorder="1"/>
    <xf numFmtId="0" fontId="9" fillId="6" borderId="6" xfId="0" applyFont="1" applyFill="1" applyBorder="1"/>
    <xf numFmtId="0" fontId="9" fillId="6" borderId="7" xfId="0" applyFont="1" applyFill="1" applyBorder="1"/>
    <xf numFmtId="0" fontId="8" fillId="3" borderId="8" xfId="0" applyFont="1" applyFill="1" applyBorder="1"/>
    <xf numFmtId="0" fontId="9" fillId="3" borderId="9" xfId="0" applyFont="1" applyFill="1" applyBorder="1"/>
    <xf numFmtId="0" fontId="8" fillId="3" borderId="9" xfId="0" applyFont="1" applyFill="1" applyBorder="1"/>
    <xf numFmtId="0" fontId="9" fillId="0" borderId="6" xfId="0" applyFont="1" applyBorder="1"/>
    <xf numFmtId="0" fontId="9" fillId="0" borderId="7" xfId="0" applyFont="1" applyBorder="1"/>
    <xf numFmtId="0" fontId="10" fillId="6" borderId="5" xfId="0" applyFont="1" applyFill="1" applyBorder="1"/>
    <xf numFmtId="0" fontId="10" fillId="6" borderId="2" xfId="0" applyFont="1" applyFill="1" applyBorder="1"/>
    <xf numFmtId="165" fontId="8" fillId="3" borderId="4" xfId="1" applyNumberFormat="1" applyFont="1" applyFill="1" applyBorder="1"/>
    <xf numFmtId="165" fontId="9" fillId="0" borderId="2" xfId="1" applyNumberFormat="1" applyFont="1" applyBorder="1"/>
    <xf numFmtId="165" fontId="9" fillId="6" borderId="2" xfId="1" applyNumberFormat="1" applyFont="1" applyFill="1" applyBorder="1"/>
    <xf numFmtId="165" fontId="9" fillId="6" borderId="7" xfId="1" applyNumberFormat="1" applyFont="1" applyFill="1" applyBorder="1"/>
    <xf numFmtId="165" fontId="8" fillId="3" borderId="9" xfId="1" applyNumberFormat="1" applyFont="1" applyFill="1" applyBorder="1"/>
    <xf numFmtId="165" fontId="9" fillId="0" borderId="7" xfId="1" applyNumberFormat="1" applyFont="1" applyBorder="1"/>
    <xf numFmtId="165" fontId="10" fillId="6" borderId="2" xfId="1" applyNumberFormat="1" applyFont="1" applyFill="1" applyBorder="1"/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85"/>
  <sheetViews>
    <sheetView tabSelected="1" view="pageBreakPreview" topLeftCell="A67" zoomScale="60" zoomScaleNormal="100" workbookViewId="0">
      <selection activeCell="A85" sqref="A85:XFD85"/>
    </sheetView>
  </sheetViews>
  <sheetFormatPr defaultRowHeight="15" x14ac:dyDescent="0.25"/>
  <cols>
    <col min="1" max="1" width="12.7109375" customWidth="1"/>
    <col min="2" max="2" width="17" style="50" customWidth="1"/>
    <col min="3" max="3" width="110.5703125" customWidth="1"/>
    <col min="4" max="4" width="23.28515625" customWidth="1"/>
  </cols>
  <sheetData>
    <row r="3" spans="1:4" ht="19.5" x14ac:dyDescent="0.25">
      <c r="A3" s="53" t="s">
        <v>101</v>
      </c>
      <c r="B3" s="53"/>
      <c r="C3" s="53"/>
      <c r="D3" s="53"/>
    </row>
    <row r="4" spans="1:4" ht="19.5" x14ac:dyDescent="0.3">
      <c r="A4" s="54" t="s">
        <v>99</v>
      </c>
      <c r="B4" s="54"/>
      <c r="C4" s="54"/>
      <c r="D4" s="54"/>
    </row>
    <row r="5" spans="1:4" ht="19.5" x14ac:dyDescent="0.3">
      <c r="A5" s="51"/>
      <c r="B5" s="51"/>
      <c r="C5" s="52"/>
      <c r="D5" s="52"/>
    </row>
    <row r="6" spans="1:4" ht="19.5" x14ac:dyDescent="0.3">
      <c r="A6" s="54" t="s">
        <v>100</v>
      </c>
      <c r="B6" s="54"/>
      <c r="C6" s="54"/>
      <c r="D6" s="54"/>
    </row>
    <row r="8" spans="1:4" ht="29.25" customHeight="1" thickBot="1" x14ac:dyDescent="0.3">
      <c r="A8" s="6" t="s">
        <v>0</v>
      </c>
      <c r="B8" s="7" t="s">
        <v>1</v>
      </c>
      <c r="C8" s="8" t="s">
        <v>2</v>
      </c>
      <c r="D8" s="9" t="s">
        <v>3</v>
      </c>
    </row>
    <row r="9" spans="1:4" ht="15.75" x14ac:dyDescent="0.25">
      <c r="A9" s="10" t="s">
        <v>4</v>
      </c>
      <c r="B9" s="40"/>
      <c r="C9" s="11" t="s">
        <v>5</v>
      </c>
      <c r="D9" s="12">
        <v>248507853</v>
      </c>
    </row>
    <row r="10" spans="1:4" ht="15.75" x14ac:dyDescent="0.25">
      <c r="A10" s="13" t="s">
        <v>6</v>
      </c>
      <c r="B10" s="41"/>
      <c r="C10" s="14" t="s">
        <v>7</v>
      </c>
      <c r="D10" s="15">
        <v>105712941</v>
      </c>
    </row>
    <row r="11" spans="1:4" ht="15.75" x14ac:dyDescent="0.25">
      <c r="A11" s="16"/>
      <c r="B11" s="42"/>
      <c r="C11" s="17" t="s">
        <v>8</v>
      </c>
      <c r="D11" s="18">
        <v>55536110</v>
      </c>
    </row>
    <row r="12" spans="1:4" ht="15.75" x14ac:dyDescent="0.25">
      <c r="A12" s="16"/>
      <c r="B12" s="42"/>
      <c r="C12" s="17" t="s">
        <v>9</v>
      </c>
      <c r="D12" s="18">
        <v>3610011</v>
      </c>
    </row>
    <row r="13" spans="1:4" ht="15.75" x14ac:dyDescent="0.25">
      <c r="A13" s="16"/>
      <c r="B13" s="42"/>
      <c r="C13" s="17" t="s">
        <v>10</v>
      </c>
      <c r="D13" s="18">
        <v>9009000</v>
      </c>
    </row>
    <row r="14" spans="1:4" ht="15.75" x14ac:dyDescent="0.25">
      <c r="A14" s="16"/>
      <c r="B14" s="42"/>
      <c r="C14" s="17" t="s">
        <v>11</v>
      </c>
      <c r="D14" s="18">
        <v>13065000</v>
      </c>
    </row>
    <row r="15" spans="1:4" ht="15.75" x14ac:dyDescent="0.25">
      <c r="A15" s="16"/>
      <c r="B15" s="42"/>
      <c r="C15" s="17" t="s">
        <v>12</v>
      </c>
      <c r="D15" s="18">
        <v>2225555</v>
      </c>
    </row>
    <row r="16" spans="1:4" ht="15.75" x14ac:dyDescent="0.25">
      <c r="A16" s="16"/>
      <c r="B16" s="42"/>
      <c r="C16" s="17" t="s">
        <v>13</v>
      </c>
      <c r="D16" s="18">
        <v>10597965</v>
      </c>
    </row>
    <row r="17" spans="1:4" ht="15.75" x14ac:dyDescent="0.25">
      <c r="A17" s="16"/>
      <c r="B17" s="42"/>
      <c r="C17" s="17" t="s">
        <v>14</v>
      </c>
      <c r="D17" s="18">
        <v>810900</v>
      </c>
    </row>
    <row r="18" spans="1:4" ht="15.75" x14ac:dyDescent="0.25">
      <c r="A18" s="16"/>
      <c r="B18" s="42"/>
      <c r="C18" s="17" t="s">
        <v>15</v>
      </c>
      <c r="D18" s="18">
        <v>10298400</v>
      </c>
    </row>
    <row r="19" spans="1:4" ht="15.75" x14ac:dyDescent="0.25">
      <c r="A19" s="16"/>
      <c r="B19" s="42"/>
      <c r="C19" s="17" t="s">
        <v>16</v>
      </c>
      <c r="D19" s="18">
        <v>560000</v>
      </c>
    </row>
    <row r="20" spans="1:4" ht="15.75" x14ac:dyDescent="0.25">
      <c r="A20" s="13" t="s">
        <v>17</v>
      </c>
      <c r="B20" s="41"/>
      <c r="C20" s="14" t="s">
        <v>18</v>
      </c>
      <c r="D20" s="15">
        <v>59559900</v>
      </c>
    </row>
    <row r="21" spans="1:4" ht="15.75" x14ac:dyDescent="0.25">
      <c r="A21" s="16"/>
      <c r="B21" s="42"/>
      <c r="C21" s="17" t="s">
        <v>19</v>
      </c>
      <c r="D21" s="18">
        <v>12311000</v>
      </c>
    </row>
    <row r="22" spans="1:4" ht="15.75" x14ac:dyDescent="0.25">
      <c r="A22" s="16"/>
      <c r="B22" s="42"/>
      <c r="C22" s="17" t="s">
        <v>20</v>
      </c>
      <c r="D22" s="18">
        <v>47248900</v>
      </c>
    </row>
    <row r="23" spans="1:4" ht="15.75" x14ac:dyDescent="0.25">
      <c r="A23" s="16"/>
      <c r="B23" s="42"/>
      <c r="C23" s="17" t="s">
        <v>21</v>
      </c>
      <c r="D23" s="18">
        <v>0</v>
      </c>
    </row>
    <row r="24" spans="1:4" ht="15.75" x14ac:dyDescent="0.25">
      <c r="A24" s="13" t="s">
        <v>22</v>
      </c>
      <c r="B24" s="41"/>
      <c r="C24" s="14" t="s">
        <v>23</v>
      </c>
      <c r="D24" s="15">
        <v>43938315</v>
      </c>
    </row>
    <row r="25" spans="1:4" ht="15.75" x14ac:dyDescent="0.25">
      <c r="A25" s="16"/>
      <c r="B25" s="42"/>
      <c r="C25" s="17" t="s">
        <v>24</v>
      </c>
      <c r="D25" s="18">
        <v>9226385</v>
      </c>
    </row>
    <row r="26" spans="1:4" ht="15.75" x14ac:dyDescent="0.25">
      <c r="A26" s="16"/>
      <c r="B26" s="42"/>
      <c r="C26" s="17" t="s">
        <v>25</v>
      </c>
      <c r="D26" s="18">
        <v>5128940</v>
      </c>
    </row>
    <row r="27" spans="1:4" ht="15.75" x14ac:dyDescent="0.25">
      <c r="A27" s="16"/>
      <c r="B27" s="42"/>
      <c r="C27" s="17" t="s">
        <v>26</v>
      </c>
      <c r="D27" s="18">
        <v>5094430</v>
      </c>
    </row>
    <row r="28" spans="1:4" ht="15.75" x14ac:dyDescent="0.25">
      <c r="A28" s="16"/>
      <c r="B28" s="42"/>
      <c r="C28" s="17" t="s">
        <v>27</v>
      </c>
      <c r="D28" s="18">
        <v>2657160</v>
      </c>
    </row>
    <row r="29" spans="1:4" ht="15.75" x14ac:dyDescent="0.25">
      <c r="A29" s="16"/>
      <c r="B29" s="42"/>
      <c r="C29" s="17" t="s">
        <v>28</v>
      </c>
      <c r="D29" s="18">
        <v>20721400</v>
      </c>
    </row>
    <row r="30" spans="1:4" ht="15.75" x14ac:dyDescent="0.25">
      <c r="A30" s="16"/>
      <c r="B30" s="42"/>
      <c r="C30" s="17" t="s">
        <v>29</v>
      </c>
      <c r="D30" s="18">
        <v>1110000</v>
      </c>
    </row>
    <row r="31" spans="1:4" ht="15.75" x14ac:dyDescent="0.25">
      <c r="A31" s="13" t="s">
        <v>30</v>
      </c>
      <c r="B31" s="41"/>
      <c r="C31" s="14" t="s">
        <v>31</v>
      </c>
      <c r="D31" s="15">
        <v>31157283</v>
      </c>
    </row>
    <row r="32" spans="1:4" ht="15.75" x14ac:dyDescent="0.25">
      <c r="A32" s="16"/>
      <c r="B32" s="42"/>
      <c r="C32" s="17" t="s">
        <v>32</v>
      </c>
      <c r="D32" s="18">
        <v>14203578</v>
      </c>
    </row>
    <row r="33" spans="1:4" ht="15.75" x14ac:dyDescent="0.25">
      <c r="A33" s="16"/>
      <c r="B33" s="42"/>
      <c r="C33" s="17" t="s">
        <v>33</v>
      </c>
      <c r="D33" s="18">
        <v>16869573</v>
      </c>
    </row>
    <row r="34" spans="1:4" ht="15.75" x14ac:dyDescent="0.25">
      <c r="A34" s="16"/>
      <c r="B34" s="42"/>
      <c r="C34" s="17" t="s">
        <v>34</v>
      </c>
      <c r="D34" s="18">
        <v>84132</v>
      </c>
    </row>
    <row r="35" spans="1:4" ht="16.5" thickBot="1" x14ac:dyDescent="0.3">
      <c r="A35" s="13" t="s">
        <v>35</v>
      </c>
      <c r="B35" s="41"/>
      <c r="C35" s="14" t="s">
        <v>36</v>
      </c>
      <c r="D35" s="15">
        <v>8139414</v>
      </c>
    </row>
    <row r="36" spans="1:4" ht="15.75" x14ac:dyDescent="0.25">
      <c r="A36" s="10" t="s">
        <v>37</v>
      </c>
      <c r="B36" s="40"/>
      <c r="C36" s="11" t="s">
        <v>38</v>
      </c>
      <c r="D36" s="12">
        <v>20047200</v>
      </c>
    </row>
    <row r="37" spans="1:4" ht="15.75" x14ac:dyDescent="0.25">
      <c r="A37" s="19"/>
      <c r="B37" s="43">
        <v>74032</v>
      </c>
      <c r="C37" s="20" t="s">
        <v>39</v>
      </c>
      <c r="D37" s="21">
        <v>174000</v>
      </c>
    </row>
    <row r="38" spans="1:4" ht="15.75" x14ac:dyDescent="0.25">
      <c r="A38" s="22"/>
      <c r="B38" s="44">
        <v>74031</v>
      </c>
      <c r="C38" s="23" t="s">
        <v>40</v>
      </c>
      <c r="D38" s="24">
        <v>19021200</v>
      </c>
    </row>
    <row r="39" spans="1:4" ht="16.5" thickBot="1" x14ac:dyDescent="0.3">
      <c r="A39" s="25"/>
      <c r="B39" s="45">
        <v>41233</v>
      </c>
      <c r="C39" s="26" t="s">
        <v>41</v>
      </c>
      <c r="D39" s="27">
        <v>852000</v>
      </c>
    </row>
    <row r="40" spans="1:4" ht="15.75" x14ac:dyDescent="0.25">
      <c r="A40" s="10" t="s">
        <v>42</v>
      </c>
      <c r="B40" s="40"/>
      <c r="C40" s="11" t="s">
        <v>43</v>
      </c>
      <c r="D40" s="12">
        <v>316791345</v>
      </c>
    </row>
    <row r="41" spans="1:4" ht="15.75" x14ac:dyDescent="0.25">
      <c r="A41" s="19"/>
      <c r="B41" s="43">
        <v>104042</v>
      </c>
      <c r="C41" s="20" t="s">
        <v>44</v>
      </c>
      <c r="D41" s="21">
        <v>48000000</v>
      </c>
    </row>
    <row r="42" spans="1:4" ht="16.5" thickBot="1" x14ac:dyDescent="0.3">
      <c r="A42" s="22"/>
      <c r="B42" s="44">
        <v>45160</v>
      </c>
      <c r="C42" s="23" t="s">
        <v>45</v>
      </c>
      <c r="D42" s="24">
        <v>268791345</v>
      </c>
    </row>
    <row r="43" spans="1:4" ht="15.75" x14ac:dyDescent="0.25">
      <c r="A43" s="10" t="s">
        <v>46</v>
      </c>
      <c r="B43" s="40"/>
      <c r="C43" s="11" t="s">
        <v>47</v>
      </c>
      <c r="D43" s="12">
        <v>112500000</v>
      </c>
    </row>
    <row r="44" spans="1:4" ht="15.75" x14ac:dyDescent="0.25">
      <c r="A44" s="22"/>
      <c r="B44" s="44">
        <v>900020</v>
      </c>
      <c r="C44" s="23" t="s">
        <v>48</v>
      </c>
      <c r="D44" s="24">
        <v>12000000</v>
      </c>
    </row>
    <row r="45" spans="1:4" ht="15.75" x14ac:dyDescent="0.25">
      <c r="A45" s="19"/>
      <c r="B45" s="43">
        <v>900020</v>
      </c>
      <c r="C45" s="20" t="s">
        <v>49</v>
      </c>
      <c r="D45" s="21">
        <v>100000000</v>
      </c>
    </row>
    <row r="46" spans="1:4" ht="16.5" thickBot="1" x14ac:dyDescent="0.3">
      <c r="A46" s="28"/>
      <c r="B46" s="46">
        <v>900020</v>
      </c>
      <c r="C46" s="29" t="s">
        <v>50</v>
      </c>
      <c r="D46" s="30">
        <v>500000</v>
      </c>
    </row>
    <row r="47" spans="1:4" ht="16.5" thickBot="1" x14ac:dyDescent="0.3">
      <c r="A47" s="10" t="s">
        <v>51</v>
      </c>
      <c r="B47" s="40">
        <v>13350</v>
      </c>
      <c r="C47" s="11" t="s">
        <v>52</v>
      </c>
      <c r="D47" s="12">
        <v>50000</v>
      </c>
    </row>
    <row r="48" spans="1:4" ht="15.75" x14ac:dyDescent="0.25">
      <c r="A48" s="10" t="s">
        <v>53</v>
      </c>
      <c r="B48" s="40"/>
      <c r="C48" s="11" t="s">
        <v>54</v>
      </c>
      <c r="D48" s="12">
        <v>820000</v>
      </c>
    </row>
    <row r="49" spans="1:4" ht="15.75" x14ac:dyDescent="0.25">
      <c r="A49" s="19"/>
      <c r="B49" s="43">
        <v>11130</v>
      </c>
      <c r="C49" s="20" t="s">
        <v>55</v>
      </c>
      <c r="D49" s="21">
        <v>20000</v>
      </c>
    </row>
    <row r="50" spans="1:4" ht="16.5" thickBot="1" x14ac:dyDescent="0.3">
      <c r="A50" s="28"/>
      <c r="B50" s="46">
        <v>13320</v>
      </c>
      <c r="C50" s="29" t="s">
        <v>56</v>
      </c>
      <c r="D50" s="30">
        <v>800000</v>
      </c>
    </row>
    <row r="51" spans="1:4" ht="15.75" x14ac:dyDescent="0.25">
      <c r="A51" s="10" t="s">
        <v>57</v>
      </c>
      <c r="B51" s="47">
        <v>13350</v>
      </c>
      <c r="C51" s="11" t="s">
        <v>58</v>
      </c>
      <c r="D51" s="12">
        <v>22100155</v>
      </c>
    </row>
    <row r="52" spans="1:4" ht="15.75" x14ac:dyDescent="0.25">
      <c r="A52" s="22"/>
      <c r="B52" s="44"/>
      <c r="C52" s="23" t="s">
        <v>59</v>
      </c>
      <c r="D52" s="24">
        <v>5497065</v>
      </c>
    </row>
    <row r="53" spans="1:4" ht="15.75" x14ac:dyDescent="0.25">
      <c r="A53" s="22"/>
      <c r="B53" s="44"/>
      <c r="C53" s="23" t="s">
        <v>60</v>
      </c>
      <c r="D53" s="24">
        <v>400000</v>
      </c>
    </row>
    <row r="54" spans="1:4" ht="15.75" x14ac:dyDescent="0.25">
      <c r="A54" s="19"/>
      <c r="B54" s="43"/>
      <c r="C54" s="20" t="s">
        <v>61</v>
      </c>
      <c r="D54" s="21">
        <v>1857000</v>
      </c>
    </row>
    <row r="55" spans="1:4" ht="15.75" x14ac:dyDescent="0.25">
      <c r="A55" s="22"/>
      <c r="B55" s="44"/>
      <c r="C55" s="23" t="s">
        <v>62</v>
      </c>
      <c r="D55" s="24">
        <v>1049758</v>
      </c>
    </row>
    <row r="56" spans="1:4" ht="15.75" x14ac:dyDescent="0.25">
      <c r="A56" s="31"/>
      <c r="B56" s="48"/>
      <c r="C56" s="32" t="s">
        <v>63</v>
      </c>
      <c r="D56" s="33"/>
    </row>
    <row r="57" spans="1:4" ht="15.75" x14ac:dyDescent="0.25">
      <c r="A57" s="22"/>
      <c r="B57" s="44"/>
      <c r="C57" s="23" t="s">
        <v>64</v>
      </c>
      <c r="D57" s="24">
        <v>293760</v>
      </c>
    </row>
    <row r="58" spans="1:4" ht="15.75" x14ac:dyDescent="0.25">
      <c r="A58" s="19"/>
      <c r="B58" s="43"/>
      <c r="C58" s="20" t="s">
        <v>65</v>
      </c>
      <c r="D58" s="21">
        <v>0</v>
      </c>
    </row>
    <row r="59" spans="1:4" ht="15.75" x14ac:dyDescent="0.25">
      <c r="A59" s="22"/>
      <c r="B59" s="44"/>
      <c r="C59" s="23" t="s">
        <v>66</v>
      </c>
      <c r="D59" s="24">
        <v>388800</v>
      </c>
    </row>
    <row r="60" spans="1:4" ht="15.75" x14ac:dyDescent="0.25">
      <c r="A60" s="19"/>
      <c r="B60" s="43"/>
      <c r="C60" s="20" t="s">
        <v>67</v>
      </c>
      <c r="D60" s="21">
        <v>612000</v>
      </c>
    </row>
    <row r="61" spans="1:4" ht="15.75" x14ac:dyDescent="0.25">
      <c r="A61" s="22"/>
      <c r="B61" s="44"/>
      <c r="C61" s="23" t="s">
        <v>68</v>
      </c>
      <c r="D61" s="24">
        <v>413280</v>
      </c>
    </row>
    <row r="62" spans="1:4" ht="15.75" x14ac:dyDescent="0.25">
      <c r="A62" s="19"/>
      <c r="B62" s="43"/>
      <c r="C62" s="20" t="s">
        <v>69</v>
      </c>
      <c r="D62" s="21">
        <v>328320</v>
      </c>
    </row>
    <row r="63" spans="1:4" ht="15.75" x14ac:dyDescent="0.25">
      <c r="A63" s="22"/>
      <c r="B63" s="44"/>
      <c r="C63" s="23" t="s">
        <v>70</v>
      </c>
      <c r="D63" s="24">
        <v>293760</v>
      </c>
    </row>
    <row r="64" spans="1:4" ht="15.75" x14ac:dyDescent="0.25">
      <c r="A64" s="31"/>
      <c r="B64" s="48"/>
      <c r="C64" s="32" t="s">
        <v>71</v>
      </c>
      <c r="D64" s="33"/>
    </row>
    <row r="65" spans="1:4" ht="15.75" x14ac:dyDescent="0.25">
      <c r="A65" s="22"/>
      <c r="B65" s="44"/>
      <c r="C65" s="23" t="s">
        <v>72</v>
      </c>
      <c r="D65" s="24">
        <v>40176</v>
      </c>
    </row>
    <row r="66" spans="1:4" ht="15.75" x14ac:dyDescent="0.25">
      <c r="A66" s="19"/>
      <c r="B66" s="43"/>
      <c r="C66" s="20" t="s">
        <v>73</v>
      </c>
      <c r="D66" s="21">
        <v>1276236</v>
      </c>
    </row>
    <row r="67" spans="1:4" ht="15.75" x14ac:dyDescent="0.25">
      <c r="A67" s="22"/>
      <c r="B67" s="44"/>
      <c r="C67" s="23" t="s">
        <v>74</v>
      </c>
      <c r="D67" s="24">
        <v>480000</v>
      </c>
    </row>
    <row r="68" spans="1:4" ht="15.75" x14ac:dyDescent="0.25">
      <c r="A68" s="19"/>
      <c r="B68" s="43"/>
      <c r="C68" s="20" t="s">
        <v>75</v>
      </c>
      <c r="D68" s="21">
        <v>1080000</v>
      </c>
    </row>
    <row r="69" spans="1:4" ht="15.75" x14ac:dyDescent="0.25">
      <c r="A69" s="22"/>
      <c r="B69" s="44"/>
      <c r="C69" s="23" t="s">
        <v>76</v>
      </c>
      <c r="D69" s="24">
        <v>6840000</v>
      </c>
    </row>
    <row r="70" spans="1:4" ht="16.5" thickBot="1" x14ac:dyDescent="0.3">
      <c r="A70" s="25"/>
      <c r="B70" s="45"/>
      <c r="C70" s="26" t="s">
        <v>77</v>
      </c>
      <c r="D70" s="27">
        <v>1250000</v>
      </c>
    </row>
    <row r="71" spans="1:4" ht="15.75" x14ac:dyDescent="0.25">
      <c r="A71" s="34" t="s">
        <v>78</v>
      </c>
      <c r="B71" s="48">
        <v>96015</v>
      </c>
      <c r="C71" s="35" t="s">
        <v>79</v>
      </c>
      <c r="D71" s="36">
        <v>9252180</v>
      </c>
    </row>
    <row r="72" spans="1:4" ht="15.75" x14ac:dyDescent="0.25">
      <c r="A72" s="19"/>
      <c r="B72" s="43"/>
      <c r="C72" s="20" t="s">
        <v>80</v>
      </c>
      <c r="D72" s="21">
        <v>6356340</v>
      </c>
    </row>
    <row r="73" spans="1:4" ht="16.5" thickBot="1" x14ac:dyDescent="0.3">
      <c r="A73" s="28"/>
      <c r="B73" s="46"/>
      <c r="C73" s="29" t="s">
        <v>81</v>
      </c>
      <c r="D73" s="30">
        <v>2895840</v>
      </c>
    </row>
    <row r="74" spans="1:4" ht="16.5" thickBot="1" x14ac:dyDescent="0.3">
      <c r="A74" s="37" t="s">
        <v>82</v>
      </c>
      <c r="B74" s="49"/>
      <c r="C74" s="38" t="s">
        <v>83</v>
      </c>
      <c r="D74" s="39">
        <v>2732988.6</v>
      </c>
    </row>
    <row r="75" spans="1:4" ht="15.75" x14ac:dyDescent="0.25">
      <c r="A75" s="34" t="s">
        <v>84</v>
      </c>
      <c r="B75" s="48">
        <v>91110</v>
      </c>
      <c r="C75" s="35" t="s">
        <v>85</v>
      </c>
      <c r="D75" s="36">
        <v>29390000</v>
      </c>
    </row>
    <row r="76" spans="1:4" ht="15.75" x14ac:dyDescent="0.25">
      <c r="A76" s="19"/>
      <c r="B76" s="43"/>
      <c r="C76" s="20" t="s">
        <v>21</v>
      </c>
      <c r="D76" s="21">
        <v>19390000</v>
      </c>
    </row>
    <row r="77" spans="1:4" ht="16.5" thickBot="1" x14ac:dyDescent="0.3">
      <c r="A77" s="22"/>
      <c r="B77" s="44"/>
      <c r="C77" s="23" t="s">
        <v>86</v>
      </c>
      <c r="D77" s="24">
        <v>10000000</v>
      </c>
    </row>
    <row r="78" spans="1:4" ht="15.75" x14ac:dyDescent="0.25">
      <c r="A78" s="10" t="s">
        <v>87</v>
      </c>
      <c r="B78" s="40"/>
      <c r="C78" s="11" t="s">
        <v>88</v>
      </c>
      <c r="D78" s="12">
        <v>47000000</v>
      </c>
    </row>
    <row r="79" spans="1:4" ht="15.75" x14ac:dyDescent="0.25">
      <c r="A79" s="22"/>
      <c r="B79" s="44">
        <v>42130</v>
      </c>
      <c r="C79" s="23" t="s">
        <v>89</v>
      </c>
      <c r="D79" s="24">
        <v>6000000</v>
      </c>
    </row>
    <row r="80" spans="1:4" ht="16.5" thickBot="1" x14ac:dyDescent="0.3">
      <c r="A80" s="25"/>
      <c r="B80" s="45">
        <v>42130</v>
      </c>
      <c r="C80" s="26" t="s">
        <v>90</v>
      </c>
      <c r="D80" s="27">
        <v>41000000</v>
      </c>
    </row>
    <row r="81" spans="1:4" ht="16.5" thickBot="1" x14ac:dyDescent="0.3">
      <c r="A81" s="37" t="s">
        <v>91</v>
      </c>
      <c r="B81" s="49">
        <v>13350</v>
      </c>
      <c r="C81" s="38" t="s">
        <v>92</v>
      </c>
      <c r="D81" s="39">
        <v>49920</v>
      </c>
    </row>
    <row r="82" spans="1:4" ht="15.75" x14ac:dyDescent="0.25">
      <c r="A82" s="10" t="s">
        <v>93</v>
      </c>
      <c r="B82" s="40"/>
      <c r="C82" s="11" t="s">
        <v>94</v>
      </c>
      <c r="D82" s="12">
        <v>164940315</v>
      </c>
    </row>
    <row r="83" spans="1:4" ht="15.75" x14ac:dyDescent="0.25">
      <c r="A83" s="22"/>
      <c r="B83" s="44">
        <v>18030</v>
      </c>
      <c r="C83" s="23" t="s">
        <v>95</v>
      </c>
      <c r="D83" s="24">
        <v>155000000</v>
      </c>
    </row>
    <row r="84" spans="1:4" ht="16.5" thickBot="1" x14ac:dyDescent="0.3">
      <c r="A84" s="25"/>
      <c r="B84" s="45">
        <v>18030</v>
      </c>
      <c r="C84" s="26" t="s">
        <v>96</v>
      </c>
      <c r="D84" s="27">
        <v>9940315</v>
      </c>
    </row>
    <row r="85" spans="1:4" s="5" customFormat="1" ht="60" customHeight="1" x14ac:dyDescent="0.25">
      <c r="A85" s="1" t="s">
        <v>97</v>
      </c>
      <c r="B85" s="2"/>
      <c r="C85" s="3"/>
      <c r="D85" s="4">
        <f>SUM(D9,D36,D40,D43,D47,D48,D51,D71,D74,D75,D78,D81,D82)</f>
        <v>974181956.60000002</v>
      </c>
    </row>
  </sheetData>
  <mergeCells count="3">
    <mergeCell ref="A3:D3"/>
    <mergeCell ref="A4:D4"/>
    <mergeCell ref="A6:D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1"/>
  <headerFooter>
    <oddFooter>&amp;L&amp;F&amp;R&amp;P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43"/>
  <sheetViews>
    <sheetView view="pageBreakPreview" topLeftCell="A220" zoomScale="60" zoomScaleNormal="100" workbookViewId="0">
      <selection activeCell="A244" sqref="A244"/>
    </sheetView>
  </sheetViews>
  <sheetFormatPr defaultRowHeight="15" x14ac:dyDescent="0.25"/>
  <cols>
    <col min="1" max="1" width="15.5703125" customWidth="1"/>
    <col min="2" max="2" width="12.7109375" style="50" customWidth="1"/>
    <col min="3" max="3" width="89.140625" customWidth="1"/>
    <col min="4" max="4" width="23.42578125" customWidth="1"/>
  </cols>
  <sheetData>
    <row r="3" spans="1:4" ht="19.5" x14ac:dyDescent="0.25">
      <c r="A3" s="53" t="s">
        <v>101</v>
      </c>
      <c r="B3" s="53"/>
      <c r="C3" s="53"/>
      <c r="D3" s="53"/>
    </row>
    <row r="4" spans="1:4" ht="19.5" x14ac:dyDescent="0.3">
      <c r="A4" s="54" t="s">
        <v>99</v>
      </c>
      <c r="B4" s="54"/>
      <c r="C4" s="54"/>
      <c r="D4" s="54"/>
    </row>
    <row r="5" spans="1:4" ht="19.5" x14ac:dyDescent="0.3">
      <c r="A5" s="51"/>
      <c r="B5" s="51"/>
      <c r="C5" s="52"/>
      <c r="D5" s="52"/>
    </row>
    <row r="6" spans="1:4" ht="19.5" x14ac:dyDescent="0.3">
      <c r="A6" s="54" t="s">
        <v>305</v>
      </c>
      <c r="B6" s="54"/>
      <c r="C6" s="54"/>
      <c r="D6" s="54"/>
    </row>
    <row r="8" spans="1:4" ht="30" customHeight="1" thickBot="1" x14ac:dyDescent="0.3">
      <c r="A8" s="6" t="s">
        <v>0</v>
      </c>
      <c r="B8" s="7" t="s">
        <v>1</v>
      </c>
      <c r="C8" s="8" t="s">
        <v>2</v>
      </c>
      <c r="D8" s="9" t="s">
        <v>3</v>
      </c>
    </row>
    <row r="9" spans="1:4" x14ac:dyDescent="0.25">
      <c r="A9" s="55" t="s">
        <v>102</v>
      </c>
      <c r="B9" s="56"/>
      <c r="C9" s="56" t="s">
        <v>306</v>
      </c>
      <c r="D9" s="70">
        <v>28942580</v>
      </c>
    </row>
    <row r="10" spans="1:4" x14ac:dyDescent="0.25">
      <c r="A10" s="57"/>
      <c r="B10" s="58">
        <v>82092</v>
      </c>
      <c r="C10" s="58" t="s">
        <v>103</v>
      </c>
      <c r="D10" s="71">
        <v>325200</v>
      </c>
    </row>
    <row r="11" spans="1:4" x14ac:dyDescent="0.25">
      <c r="A11" s="59"/>
      <c r="B11" s="60">
        <v>82092</v>
      </c>
      <c r="C11" s="60" t="s">
        <v>104</v>
      </c>
      <c r="D11" s="72">
        <v>4006464</v>
      </c>
    </row>
    <row r="12" spans="1:4" x14ac:dyDescent="0.25">
      <c r="A12" s="57"/>
      <c r="B12" s="58">
        <v>66020</v>
      </c>
      <c r="C12" s="58" t="s">
        <v>105</v>
      </c>
      <c r="D12" s="71">
        <v>570000</v>
      </c>
    </row>
    <row r="13" spans="1:4" x14ac:dyDescent="0.25">
      <c r="A13" s="59"/>
      <c r="B13" s="60">
        <v>66020</v>
      </c>
      <c r="C13" s="60" t="s">
        <v>106</v>
      </c>
      <c r="D13" s="72">
        <v>7284200</v>
      </c>
    </row>
    <row r="14" spans="1:4" x14ac:dyDescent="0.25">
      <c r="A14" s="57"/>
      <c r="B14" s="58">
        <v>66020</v>
      </c>
      <c r="C14" s="58" t="s">
        <v>307</v>
      </c>
      <c r="D14" s="71">
        <v>1636000</v>
      </c>
    </row>
    <row r="15" spans="1:4" x14ac:dyDescent="0.25">
      <c r="A15" s="59"/>
      <c r="B15" s="60">
        <v>74031</v>
      </c>
      <c r="C15" s="60" t="s">
        <v>105</v>
      </c>
      <c r="D15" s="72">
        <v>1052879</v>
      </c>
    </row>
    <row r="16" spans="1:4" x14ac:dyDescent="0.25">
      <c r="A16" s="57"/>
      <c r="B16" s="58">
        <v>74031</v>
      </c>
      <c r="C16" s="58" t="s">
        <v>107</v>
      </c>
      <c r="D16" s="71">
        <v>12739837</v>
      </c>
    </row>
    <row r="17" spans="1:4" x14ac:dyDescent="0.25">
      <c r="A17" s="59"/>
      <c r="B17" s="60">
        <v>41233</v>
      </c>
      <c r="C17" s="60" t="s">
        <v>108</v>
      </c>
      <c r="D17" s="72">
        <v>400000</v>
      </c>
    </row>
    <row r="18" spans="1:4" ht="15.75" thickBot="1" x14ac:dyDescent="0.3">
      <c r="A18" s="57"/>
      <c r="B18" s="58">
        <v>41233</v>
      </c>
      <c r="C18" s="58" t="s">
        <v>109</v>
      </c>
      <c r="D18" s="71">
        <v>928000</v>
      </c>
    </row>
    <row r="19" spans="1:4" x14ac:dyDescent="0.25">
      <c r="A19" s="55" t="s">
        <v>110</v>
      </c>
      <c r="B19" s="56"/>
      <c r="C19" s="56" t="s">
        <v>111</v>
      </c>
      <c r="D19" s="70">
        <v>1340000</v>
      </c>
    </row>
    <row r="20" spans="1:4" x14ac:dyDescent="0.25">
      <c r="A20" s="57"/>
      <c r="B20" s="58"/>
      <c r="C20" s="58" t="s">
        <v>112</v>
      </c>
      <c r="D20" s="71">
        <v>1200000</v>
      </c>
    </row>
    <row r="21" spans="1:4" ht="15.75" thickBot="1" x14ac:dyDescent="0.3">
      <c r="A21" s="61"/>
      <c r="B21" s="62">
        <v>41233</v>
      </c>
      <c r="C21" s="62" t="s">
        <v>113</v>
      </c>
      <c r="D21" s="73">
        <v>140000</v>
      </c>
    </row>
    <row r="22" spans="1:4" x14ac:dyDescent="0.25">
      <c r="A22" s="55" t="s">
        <v>114</v>
      </c>
      <c r="B22" s="56"/>
      <c r="C22" s="56" t="s">
        <v>308</v>
      </c>
      <c r="D22" s="70">
        <v>660000</v>
      </c>
    </row>
    <row r="23" spans="1:4" x14ac:dyDescent="0.25">
      <c r="A23" s="59"/>
      <c r="B23" s="60">
        <v>66020</v>
      </c>
      <c r="C23" s="60" t="s">
        <v>115</v>
      </c>
      <c r="D23" s="72">
        <v>300000</v>
      </c>
    </row>
    <row r="24" spans="1:4" x14ac:dyDescent="0.25">
      <c r="A24" s="57"/>
      <c r="B24" s="58">
        <v>74031</v>
      </c>
      <c r="C24" s="58" t="s">
        <v>115</v>
      </c>
      <c r="D24" s="71">
        <v>240000</v>
      </c>
    </row>
    <row r="25" spans="1:4" ht="15.75" thickBot="1" x14ac:dyDescent="0.3">
      <c r="A25" s="59"/>
      <c r="B25" s="60">
        <v>82092</v>
      </c>
      <c r="C25" s="60" t="s">
        <v>115</v>
      </c>
      <c r="D25" s="72">
        <v>120000</v>
      </c>
    </row>
    <row r="26" spans="1:4" ht="15.75" thickBot="1" x14ac:dyDescent="0.3">
      <c r="A26" s="63" t="s">
        <v>116</v>
      </c>
      <c r="B26" s="64">
        <v>74031</v>
      </c>
      <c r="C26" s="65" t="s">
        <v>309</v>
      </c>
      <c r="D26" s="74">
        <v>144000</v>
      </c>
    </row>
    <row r="27" spans="1:4" x14ac:dyDescent="0.25">
      <c r="A27" s="55" t="s">
        <v>117</v>
      </c>
      <c r="B27" s="56"/>
      <c r="C27" s="56" t="s">
        <v>310</v>
      </c>
      <c r="D27" s="70">
        <v>635403.21428571432</v>
      </c>
    </row>
    <row r="28" spans="1:4" x14ac:dyDescent="0.25">
      <c r="A28" s="57"/>
      <c r="B28" s="58">
        <v>74031</v>
      </c>
      <c r="C28" s="58" t="s">
        <v>118</v>
      </c>
      <c r="D28" s="71">
        <v>246298.49999999997</v>
      </c>
    </row>
    <row r="29" spans="1:4" x14ac:dyDescent="0.25">
      <c r="A29" s="59"/>
      <c r="B29" s="60">
        <v>66020</v>
      </c>
      <c r="C29" s="60" t="s">
        <v>118</v>
      </c>
      <c r="D29" s="72">
        <v>169467.85714285716</v>
      </c>
    </row>
    <row r="30" spans="1:4" x14ac:dyDescent="0.25">
      <c r="A30" s="57"/>
      <c r="B30" s="58">
        <v>82092</v>
      </c>
      <c r="C30" s="58" t="s">
        <v>118</v>
      </c>
      <c r="D30" s="71">
        <v>77351.142857142855</v>
      </c>
    </row>
    <row r="31" spans="1:4" ht="15.75" thickBot="1" x14ac:dyDescent="0.3">
      <c r="A31" s="61"/>
      <c r="B31" s="62">
        <v>41233</v>
      </c>
      <c r="C31" s="62" t="s">
        <v>118</v>
      </c>
      <c r="D31" s="73">
        <v>142285.71428571426</v>
      </c>
    </row>
    <row r="32" spans="1:4" x14ac:dyDescent="0.25">
      <c r="A32" s="55" t="s">
        <v>119</v>
      </c>
      <c r="B32" s="56"/>
      <c r="C32" s="56" t="s">
        <v>311</v>
      </c>
      <c r="D32" s="70">
        <v>28867800</v>
      </c>
    </row>
    <row r="33" spans="1:4" x14ac:dyDescent="0.25">
      <c r="A33" s="59"/>
      <c r="B33" s="60">
        <v>11130</v>
      </c>
      <c r="C33" s="60" t="s">
        <v>120</v>
      </c>
      <c r="D33" s="72">
        <v>9360000</v>
      </c>
    </row>
    <row r="34" spans="1:4" x14ac:dyDescent="0.25">
      <c r="A34" s="57"/>
      <c r="B34" s="58">
        <v>11130</v>
      </c>
      <c r="C34" s="58" t="s">
        <v>121</v>
      </c>
      <c r="D34" s="71">
        <v>1404000</v>
      </c>
    </row>
    <row r="35" spans="1:4" x14ac:dyDescent="0.25">
      <c r="A35" s="59"/>
      <c r="B35" s="60">
        <v>11130</v>
      </c>
      <c r="C35" s="60" t="s">
        <v>122</v>
      </c>
      <c r="D35" s="72">
        <v>200000</v>
      </c>
    </row>
    <row r="36" spans="1:4" x14ac:dyDescent="0.25">
      <c r="A36" s="57"/>
      <c r="B36" s="58">
        <v>11130</v>
      </c>
      <c r="C36" s="58" t="s">
        <v>123</v>
      </c>
      <c r="D36" s="71">
        <v>4680000</v>
      </c>
    </row>
    <row r="37" spans="1:4" x14ac:dyDescent="0.25">
      <c r="A37" s="59"/>
      <c r="B37" s="60">
        <v>11130</v>
      </c>
      <c r="C37" s="60" t="s">
        <v>124</v>
      </c>
      <c r="D37" s="72">
        <v>200000</v>
      </c>
    </row>
    <row r="38" spans="1:4" x14ac:dyDescent="0.25">
      <c r="A38" s="57"/>
      <c r="B38" s="58">
        <v>11130</v>
      </c>
      <c r="C38" s="58" t="s">
        <v>125</v>
      </c>
      <c r="D38" s="71">
        <v>4212000</v>
      </c>
    </row>
    <row r="39" spans="1:4" x14ac:dyDescent="0.25">
      <c r="A39" s="59"/>
      <c r="B39" s="60">
        <v>11130</v>
      </c>
      <c r="C39" s="60" t="s">
        <v>126</v>
      </c>
      <c r="D39" s="72">
        <v>631800</v>
      </c>
    </row>
    <row r="40" spans="1:4" x14ac:dyDescent="0.25">
      <c r="A40" s="57"/>
      <c r="B40" s="58">
        <v>11130</v>
      </c>
      <c r="C40" s="58" t="s">
        <v>127</v>
      </c>
      <c r="D40" s="71">
        <v>3240000</v>
      </c>
    </row>
    <row r="41" spans="1:4" x14ac:dyDescent="0.25">
      <c r="A41" s="59"/>
      <c r="B41" s="60">
        <v>11130</v>
      </c>
      <c r="C41" s="60" t="s">
        <v>128</v>
      </c>
      <c r="D41" s="72">
        <v>4500000</v>
      </c>
    </row>
    <row r="42" spans="1:4" x14ac:dyDescent="0.25">
      <c r="A42" s="57"/>
      <c r="B42" s="58">
        <v>11130</v>
      </c>
      <c r="C42" s="58" t="s">
        <v>129</v>
      </c>
      <c r="D42" s="71">
        <v>275000</v>
      </c>
    </row>
    <row r="43" spans="1:4" ht="15.75" thickBot="1" x14ac:dyDescent="0.3">
      <c r="A43" s="61"/>
      <c r="B43" s="62">
        <v>11130</v>
      </c>
      <c r="C43" s="62" t="s">
        <v>130</v>
      </c>
      <c r="D43" s="73">
        <v>165000</v>
      </c>
    </row>
    <row r="44" spans="1:4" x14ac:dyDescent="0.25">
      <c r="A44" s="55" t="s">
        <v>131</v>
      </c>
      <c r="B44" s="56"/>
      <c r="C44" s="56" t="s">
        <v>312</v>
      </c>
      <c r="D44" s="70">
        <v>4212694</v>
      </c>
    </row>
    <row r="45" spans="1:4" x14ac:dyDescent="0.25">
      <c r="A45" s="59"/>
      <c r="B45" s="60">
        <v>82092</v>
      </c>
      <c r="C45" s="60" t="s">
        <v>132</v>
      </c>
      <c r="D45" s="72">
        <v>132000</v>
      </c>
    </row>
    <row r="46" spans="1:4" x14ac:dyDescent="0.25">
      <c r="A46" s="57"/>
      <c r="B46" s="58">
        <v>11130</v>
      </c>
      <c r="C46" s="58" t="s">
        <v>133</v>
      </c>
      <c r="D46" s="71">
        <v>1731342</v>
      </c>
    </row>
    <row r="47" spans="1:4" x14ac:dyDescent="0.25">
      <c r="A47" s="59"/>
      <c r="B47" s="60">
        <v>11130</v>
      </c>
      <c r="C47" s="60" t="s">
        <v>134</v>
      </c>
      <c r="D47" s="72">
        <v>2077612</v>
      </c>
    </row>
    <row r="48" spans="1:4" ht="15.75" thickBot="1" x14ac:dyDescent="0.3">
      <c r="A48" s="66"/>
      <c r="B48" s="67">
        <v>74031</v>
      </c>
      <c r="C48" s="67" t="s">
        <v>135</v>
      </c>
      <c r="D48" s="75">
        <v>271740</v>
      </c>
    </row>
    <row r="49" spans="1:4" ht="15.75" thickBot="1" x14ac:dyDescent="0.3">
      <c r="A49" s="63" t="s">
        <v>136</v>
      </c>
      <c r="B49" s="65">
        <v>11130</v>
      </c>
      <c r="C49" s="65" t="s">
        <v>313</v>
      </c>
      <c r="D49" s="74">
        <v>2500000</v>
      </c>
    </row>
    <row r="50" spans="1:4" x14ac:dyDescent="0.25">
      <c r="A50" s="55" t="s">
        <v>137</v>
      </c>
      <c r="B50" s="56"/>
      <c r="C50" s="56" t="s">
        <v>138</v>
      </c>
      <c r="D50" s="70">
        <v>8892922.0378571432</v>
      </c>
    </row>
    <row r="51" spans="1:4" x14ac:dyDescent="0.25">
      <c r="A51" s="59"/>
      <c r="B51" s="60">
        <v>11130</v>
      </c>
      <c r="C51" s="60" t="s">
        <v>139</v>
      </c>
      <c r="D51" s="72">
        <v>4247978.0200000005</v>
      </c>
    </row>
    <row r="52" spans="1:4" x14ac:dyDescent="0.25">
      <c r="A52" s="57"/>
      <c r="B52" s="58">
        <v>11130</v>
      </c>
      <c r="C52" s="58" t="s">
        <v>140</v>
      </c>
      <c r="D52" s="71">
        <v>700000</v>
      </c>
    </row>
    <row r="53" spans="1:4" x14ac:dyDescent="0.25">
      <c r="A53" s="59"/>
      <c r="B53" s="60">
        <v>41233</v>
      </c>
      <c r="C53" s="60" t="s">
        <v>141</v>
      </c>
      <c r="D53" s="72">
        <v>209337.14285714287</v>
      </c>
    </row>
    <row r="54" spans="1:4" x14ac:dyDescent="0.25">
      <c r="A54" s="57"/>
      <c r="B54" s="58">
        <v>82092</v>
      </c>
      <c r="C54" s="58" t="s">
        <v>141</v>
      </c>
      <c r="D54" s="71">
        <v>761931.96857142856</v>
      </c>
    </row>
    <row r="55" spans="1:4" x14ac:dyDescent="0.25">
      <c r="A55" s="59"/>
      <c r="B55" s="60">
        <v>74031</v>
      </c>
      <c r="C55" s="60" t="s">
        <v>141</v>
      </c>
      <c r="D55" s="72">
        <v>1891598.085</v>
      </c>
    </row>
    <row r="56" spans="1:4" ht="15.75" thickBot="1" x14ac:dyDescent="0.3">
      <c r="A56" s="66"/>
      <c r="B56" s="67">
        <v>66020</v>
      </c>
      <c r="C56" s="67" t="s">
        <v>141</v>
      </c>
      <c r="D56" s="75">
        <v>1082076.8214285716</v>
      </c>
    </row>
    <row r="57" spans="1:4" x14ac:dyDescent="0.25">
      <c r="A57" s="55" t="s">
        <v>142</v>
      </c>
      <c r="B57" s="56"/>
      <c r="C57" s="56" t="s">
        <v>143</v>
      </c>
      <c r="D57" s="70">
        <v>936000</v>
      </c>
    </row>
    <row r="58" spans="1:4" x14ac:dyDescent="0.25">
      <c r="A58" s="57"/>
      <c r="B58" s="58">
        <v>82042</v>
      </c>
      <c r="C58" s="58" t="s">
        <v>144</v>
      </c>
      <c r="D58" s="71">
        <v>776000</v>
      </c>
    </row>
    <row r="59" spans="1:4" ht="15.75" thickBot="1" x14ac:dyDescent="0.3">
      <c r="A59" s="61"/>
      <c r="B59" s="62">
        <v>74031</v>
      </c>
      <c r="C59" s="62" t="s">
        <v>145</v>
      </c>
      <c r="D59" s="73">
        <v>160000</v>
      </c>
    </row>
    <row r="60" spans="1:4" x14ac:dyDescent="0.25">
      <c r="A60" s="55" t="s">
        <v>146</v>
      </c>
      <c r="B60" s="56"/>
      <c r="C60" s="56" t="s">
        <v>314</v>
      </c>
      <c r="D60" s="70">
        <v>4420000</v>
      </c>
    </row>
    <row r="61" spans="1:4" x14ac:dyDescent="0.25">
      <c r="A61" s="59"/>
      <c r="B61" s="60">
        <v>11130</v>
      </c>
      <c r="C61" s="60" t="s">
        <v>147</v>
      </c>
      <c r="D61" s="72">
        <v>200000</v>
      </c>
    </row>
    <row r="62" spans="1:4" x14ac:dyDescent="0.25">
      <c r="A62" s="57"/>
      <c r="B62" s="58">
        <v>11130</v>
      </c>
      <c r="C62" s="58" t="s">
        <v>148</v>
      </c>
      <c r="D62" s="71">
        <v>400000</v>
      </c>
    </row>
    <row r="63" spans="1:4" x14ac:dyDescent="0.25">
      <c r="A63" s="59"/>
      <c r="B63" s="60">
        <v>66020</v>
      </c>
      <c r="C63" s="60" t="s">
        <v>149</v>
      </c>
      <c r="D63" s="72">
        <v>1200000</v>
      </c>
    </row>
    <row r="64" spans="1:4" x14ac:dyDescent="0.25">
      <c r="A64" s="57"/>
      <c r="B64" s="58">
        <v>66020</v>
      </c>
      <c r="C64" s="58" t="s">
        <v>150</v>
      </c>
      <c r="D64" s="71">
        <v>1200000</v>
      </c>
    </row>
    <row r="65" spans="1:4" x14ac:dyDescent="0.25">
      <c r="A65" s="59"/>
      <c r="B65" s="60">
        <v>66010</v>
      </c>
      <c r="C65" s="60" t="s">
        <v>151</v>
      </c>
      <c r="D65" s="72">
        <v>1200000</v>
      </c>
    </row>
    <row r="66" spans="1:4" x14ac:dyDescent="0.25">
      <c r="A66" s="57"/>
      <c r="B66" s="58">
        <v>82044</v>
      </c>
      <c r="C66" s="58" t="s">
        <v>152</v>
      </c>
      <c r="D66" s="71">
        <v>50000</v>
      </c>
    </row>
    <row r="67" spans="1:4" x14ac:dyDescent="0.25">
      <c r="A67" s="59"/>
      <c r="B67" s="60">
        <v>74031</v>
      </c>
      <c r="C67" s="60" t="s">
        <v>153</v>
      </c>
      <c r="D67" s="72">
        <v>70000</v>
      </c>
    </row>
    <row r="68" spans="1:4" ht="15.75" thickBot="1" x14ac:dyDescent="0.3">
      <c r="A68" s="57"/>
      <c r="B68" s="58">
        <v>74031</v>
      </c>
      <c r="C68" s="58" t="s">
        <v>154</v>
      </c>
      <c r="D68" s="71">
        <v>100000</v>
      </c>
    </row>
    <row r="69" spans="1:4" x14ac:dyDescent="0.25">
      <c r="A69" s="55" t="s">
        <v>155</v>
      </c>
      <c r="B69" s="56"/>
      <c r="C69" s="56" t="s">
        <v>315</v>
      </c>
      <c r="D69" s="70">
        <v>4062000</v>
      </c>
    </row>
    <row r="70" spans="1:4" x14ac:dyDescent="0.25">
      <c r="A70" s="57"/>
      <c r="B70" s="58">
        <v>11130</v>
      </c>
      <c r="C70" s="58" t="s">
        <v>156</v>
      </c>
      <c r="D70" s="71">
        <v>240000</v>
      </c>
    </row>
    <row r="71" spans="1:4" x14ac:dyDescent="0.25">
      <c r="A71" s="59"/>
      <c r="B71" s="60">
        <v>11130</v>
      </c>
      <c r="C71" s="60" t="s">
        <v>157</v>
      </c>
      <c r="D71" s="72">
        <v>3500000</v>
      </c>
    </row>
    <row r="72" spans="1:4" x14ac:dyDescent="0.25">
      <c r="A72" s="57"/>
      <c r="B72" s="58">
        <v>66020</v>
      </c>
      <c r="C72" s="58" t="s">
        <v>158</v>
      </c>
      <c r="D72" s="71">
        <v>36000</v>
      </c>
    </row>
    <row r="73" spans="1:4" x14ac:dyDescent="0.25">
      <c r="A73" s="59"/>
      <c r="B73" s="60">
        <v>74031</v>
      </c>
      <c r="C73" s="60" t="s">
        <v>159</v>
      </c>
      <c r="D73" s="72">
        <v>36000</v>
      </c>
    </row>
    <row r="74" spans="1:4" ht="15.75" thickBot="1" x14ac:dyDescent="0.3">
      <c r="A74" s="66"/>
      <c r="B74" s="67">
        <v>74031</v>
      </c>
      <c r="C74" s="67" t="s">
        <v>160</v>
      </c>
      <c r="D74" s="75">
        <v>250000</v>
      </c>
    </row>
    <row r="75" spans="1:4" x14ac:dyDescent="0.25">
      <c r="A75" s="55" t="s">
        <v>161</v>
      </c>
      <c r="B75" s="56"/>
      <c r="C75" s="56" t="s">
        <v>316</v>
      </c>
      <c r="D75" s="70">
        <v>395000</v>
      </c>
    </row>
    <row r="76" spans="1:4" x14ac:dyDescent="0.25">
      <c r="A76" s="57"/>
      <c r="B76" s="58">
        <v>11130</v>
      </c>
      <c r="C76" s="58" t="s">
        <v>162</v>
      </c>
      <c r="D76" s="71">
        <v>135000</v>
      </c>
    </row>
    <row r="77" spans="1:4" x14ac:dyDescent="0.25">
      <c r="A77" s="59"/>
      <c r="B77" s="60">
        <v>66020</v>
      </c>
      <c r="C77" s="60" t="s">
        <v>163</v>
      </c>
      <c r="D77" s="72">
        <v>75000</v>
      </c>
    </row>
    <row r="78" spans="1:4" x14ac:dyDescent="0.25">
      <c r="A78" s="57"/>
      <c r="B78" s="58">
        <v>74031</v>
      </c>
      <c r="C78" s="58" t="s">
        <v>164</v>
      </c>
      <c r="D78" s="71">
        <v>135000</v>
      </c>
    </row>
    <row r="79" spans="1:4" ht="15.75" thickBot="1" x14ac:dyDescent="0.3">
      <c r="A79" s="61"/>
      <c r="B79" s="62">
        <v>82044</v>
      </c>
      <c r="C79" s="62" t="s">
        <v>165</v>
      </c>
      <c r="D79" s="73">
        <v>50000</v>
      </c>
    </row>
    <row r="80" spans="1:4" x14ac:dyDescent="0.25">
      <c r="A80" s="55" t="s">
        <v>166</v>
      </c>
      <c r="B80" s="56"/>
      <c r="C80" s="56" t="s">
        <v>167</v>
      </c>
      <c r="D80" s="70">
        <v>23536240</v>
      </c>
    </row>
    <row r="81" spans="1:4" x14ac:dyDescent="0.25">
      <c r="A81" s="59"/>
      <c r="B81" s="60">
        <v>13320</v>
      </c>
      <c r="C81" s="60" t="s">
        <v>168</v>
      </c>
      <c r="D81" s="72">
        <v>293600</v>
      </c>
    </row>
    <row r="82" spans="1:4" x14ac:dyDescent="0.25">
      <c r="A82" s="57"/>
      <c r="B82" s="58">
        <v>13320</v>
      </c>
      <c r="C82" s="58" t="s">
        <v>169</v>
      </c>
      <c r="D82" s="71">
        <v>214480</v>
      </c>
    </row>
    <row r="83" spans="1:4" x14ac:dyDescent="0.25">
      <c r="A83" s="59"/>
      <c r="B83" s="60">
        <v>64010</v>
      </c>
      <c r="C83" s="60" t="s">
        <v>170</v>
      </c>
      <c r="D83" s="72">
        <v>10400000</v>
      </c>
    </row>
    <row r="84" spans="1:4" x14ac:dyDescent="0.25">
      <c r="A84" s="57"/>
      <c r="B84" s="58">
        <v>72111</v>
      </c>
      <c r="C84" s="58" t="s">
        <v>171</v>
      </c>
      <c r="D84" s="71">
        <v>740000</v>
      </c>
    </row>
    <row r="85" spans="1:4" x14ac:dyDescent="0.25">
      <c r="A85" s="59"/>
      <c r="B85" s="60">
        <v>72111</v>
      </c>
      <c r="C85" s="60" t="s">
        <v>172</v>
      </c>
      <c r="D85" s="72">
        <v>648000</v>
      </c>
    </row>
    <row r="86" spans="1:4" x14ac:dyDescent="0.25">
      <c r="A86" s="57"/>
      <c r="B86" s="58">
        <v>72111</v>
      </c>
      <c r="C86" s="58" t="s">
        <v>173</v>
      </c>
      <c r="D86" s="71">
        <v>912000</v>
      </c>
    </row>
    <row r="87" spans="1:4" x14ac:dyDescent="0.25">
      <c r="A87" s="59"/>
      <c r="B87" s="60">
        <v>81030</v>
      </c>
      <c r="C87" s="60" t="s">
        <v>174</v>
      </c>
      <c r="D87" s="72">
        <v>800000</v>
      </c>
    </row>
    <row r="88" spans="1:4" x14ac:dyDescent="0.25">
      <c r="A88" s="57"/>
      <c r="B88" s="58">
        <v>81030</v>
      </c>
      <c r="C88" s="58" t="s">
        <v>175</v>
      </c>
      <c r="D88" s="71">
        <v>400000</v>
      </c>
    </row>
    <row r="89" spans="1:4" x14ac:dyDescent="0.25">
      <c r="A89" s="59"/>
      <c r="B89" s="60">
        <v>81030</v>
      </c>
      <c r="C89" s="60" t="s">
        <v>176</v>
      </c>
      <c r="D89" s="72">
        <v>760000</v>
      </c>
    </row>
    <row r="90" spans="1:4" x14ac:dyDescent="0.25">
      <c r="A90" s="57"/>
      <c r="B90" s="58">
        <v>13350</v>
      </c>
      <c r="C90" s="58" t="s">
        <v>177</v>
      </c>
      <c r="D90" s="71">
        <v>672000</v>
      </c>
    </row>
    <row r="91" spans="1:4" x14ac:dyDescent="0.25">
      <c r="A91" s="59"/>
      <c r="B91" s="60">
        <v>13350</v>
      </c>
      <c r="C91" s="60" t="s">
        <v>178</v>
      </c>
      <c r="D91" s="72">
        <v>720000</v>
      </c>
    </row>
    <row r="92" spans="1:4" x14ac:dyDescent="0.25">
      <c r="A92" s="57"/>
      <c r="B92" s="58">
        <v>13350</v>
      </c>
      <c r="C92" s="58" t="s">
        <v>179</v>
      </c>
      <c r="D92" s="71">
        <v>736000</v>
      </c>
    </row>
    <row r="93" spans="1:4" x14ac:dyDescent="0.25">
      <c r="A93" s="59"/>
      <c r="B93" s="60">
        <v>13350</v>
      </c>
      <c r="C93" s="60" t="s">
        <v>180</v>
      </c>
      <c r="D93" s="72">
        <v>748000</v>
      </c>
    </row>
    <row r="94" spans="1:4" x14ac:dyDescent="0.25">
      <c r="A94" s="57"/>
      <c r="B94" s="58">
        <v>13350</v>
      </c>
      <c r="C94" s="58" t="s">
        <v>181</v>
      </c>
      <c r="D94" s="71">
        <v>700000</v>
      </c>
    </row>
    <row r="95" spans="1:4" x14ac:dyDescent="0.25">
      <c r="A95" s="59"/>
      <c r="B95" s="60">
        <v>66020</v>
      </c>
      <c r="C95" s="60" t="s">
        <v>182</v>
      </c>
      <c r="D95" s="72">
        <v>780000</v>
      </c>
    </row>
    <row r="96" spans="1:4" x14ac:dyDescent="0.25">
      <c r="A96" s="57"/>
      <c r="B96" s="58">
        <v>66020</v>
      </c>
      <c r="C96" s="58" t="s">
        <v>183</v>
      </c>
      <c r="D96" s="71">
        <v>260000</v>
      </c>
    </row>
    <row r="97" spans="1:4" x14ac:dyDescent="0.25">
      <c r="A97" s="59"/>
      <c r="B97" s="60">
        <v>74031</v>
      </c>
      <c r="C97" s="60" t="s">
        <v>184</v>
      </c>
      <c r="D97" s="72">
        <v>850000</v>
      </c>
    </row>
    <row r="98" spans="1:4" x14ac:dyDescent="0.25">
      <c r="A98" s="57"/>
      <c r="B98" s="58">
        <v>74031</v>
      </c>
      <c r="C98" s="58" t="s">
        <v>185</v>
      </c>
      <c r="D98" s="71">
        <v>520000</v>
      </c>
    </row>
    <row r="99" spans="1:4" x14ac:dyDescent="0.25">
      <c r="A99" s="59"/>
      <c r="B99" s="60">
        <v>74031</v>
      </c>
      <c r="C99" s="60" t="s">
        <v>186</v>
      </c>
      <c r="D99" s="72">
        <v>820000</v>
      </c>
    </row>
    <row r="100" spans="1:4" x14ac:dyDescent="0.25">
      <c r="A100" s="57"/>
      <c r="B100" s="58">
        <v>72311</v>
      </c>
      <c r="C100" s="58" t="s">
        <v>187</v>
      </c>
      <c r="D100" s="71">
        <v>615200</v>
      </c>
    </row>
    <row r="101" spans="1:4" x14ac:dyDescent="0.25">
      <c r="A101" s="59"/>
      <c r="B101" s="60">
        <v>72311</v>
      </c>
      <c r="C101" s="60" t="s">
        <v>188</v>
      </c>
      <c r="D101" s="72">
        <v>401600</v>
      </c>
    </row>
    <row r="102" spans="1:4" ht="15.75" thickBot="1" x14ac:dyDescent="0.3">
      <c r="A102" s="57"/>
      <c r="B102" s="58">
        <v>72311</v>
      </c>
      <c r="C102" s="58" t="s">
        <v>189</v>
      </c>
      <c r="D102" s="71">
        <v>545360</v>
      </c>
    </row>
    <row r="103" spans="1:4" x14ac:dyDescent="0.25">
      <c r="A103" s="55" t="s">
        <v>190</v>
      </c>
      <c r="B103" s="56"/>
      <c r="C103" s="56" t="s">
        <v>317</v>
      </c>
      <c r="D103" s="70">
        <v>19810580</v>
      </c>
    </row>
    <row r="104" spans="1:4" x14ac:dyDescent="0.25">
      <c r="A104" s="57"/>
      <c r="B104" s="58">
        <v>104037</v>
      </c>
      <c r="C104" s="58" t="s">
        <v>191</v>
      </c>
      <c r="D104" s="71">
        <v>159080</v>
      </c>
    </row>
    <row r="105" spans="1:4" x14ac:dyDescent="0.25">
      <c r="A105" s="68"/>
      <c r="B105" s="69">
        <v>96015</v>
      </c>
      <c r="C105" s="69" t="s">
        <v>192</v>
      </c>
      <c r="D105" s="76">
        <v>1138500</v>
      </c>
    </row>
    <row r="106" spans="1:4" x14ac:dyDescent="0.25">
      <c r="A106" s="57"/>
      <c r="B106" s="58">
        <v>96015</v>
      </c>
      <c r="C106" s="58" t="s">
        <v>193</v>
      </c>
      <c r="D106" s="71">
        <v>12751200</v>
      </c>
    </row>
    <row r="107" spans="1:4" ht="15.75" thickBot="1" x14ac:dyDescent="0.3">
      <c r="A107" s="61"/>
      <c r="B107" s="62">
        <v>96015</v>
      </c>
      <c r="C107" s="62" t="s">
        <v>194</v>
      </c>
      <c r="D107" s="73">
        <v>5761800</v>
      </c>
    </row>
    <row r="108" spans="1:4" x14ac:dyDescent="0.25">
      <c r="A108" s="55" t="s">
        <v>195</v>
      </c>
      <c r="B108" s="56"/>
      <c r="C108" s="56" t="s">
        <v>318</v>
      </c>
      <c r="D108" s="70">
        <v>8283000</v>
      </c>
    </row>
    <row r="109" spans="1:4" x14ac:dyDescent="0.25">
      <c r="A109" s="59"/>
      <c r="B109" s="60">
        <v>11130</v>
      </c>
      <c r="C109" s="60" t="s">
        <v>196</v>
      </c>
      <c r="D109" s="72">
        <v>350000</v>
      </c>
    </row>
    <row r="110" spans="1:4" x14ac:dyDescent="0.25">
      <c r="A110" s="57"/>
      <c r="B110" s="58">
        <v>45160</v>
      </c>
      <c r="C110" s="58" t="s">
        <v>197</v>
      </c>
      <c r="D110" s="71">
        <v>1200000</v>
      </c>
    </row>
    <row r="111" spans="1:4" x14ac:dyDescent="0.25">
      <c r="A111" s="59"/>
      <c r="B111" s="60">
        <v>45160</v>
      </c>
      <c r="C111" s="60" t="s">
        <v>198</v>
      </c>
      <c r="D111" s="72">
        <v>1800000</v>
      </c>
    </row>
    <row r="112" spans="1:4" x14ac:dyDescent="0.25">
      <c r="A112" s="57"/>
      <c r="B112" s="58">
        <v>66020</v>
      </c>
      <c r="C112" s="58" t="s">
        <v>199</v>
      </c>
      <c r="D112" s="71">
        <v>160000</v>
      </c>
    </row>
    <row r="113" spans="1:4" x14ac:dyDescent="0.25">
      <c r="A113" s="59"/>
      <c r="B113" s="60">
        <v>66020</v>
      </c>
      <c r="C113" s="60" t="s">
        <v>200</v>
      </c>
      <c r="D113" s="72">
        <v>700000</v>
      </c>
    </row>
    <row r="114" spans="1:4" x14ac:dyDescent="0.25">
      <c r="A114" s="57"/>
      <c r="B114" s="58">
        <v>13350</v>
      </c>
      <c r="C114" s="58" t="s">
        <v>201</v>
      </c>
      <c r="D114" s="71">
        <v>528000</v>
      </c>
    </row>
    <row r="115" spans="1:4" x14ac:dyDescent="0.25">
      <c r="A115" s="59"/>
      <c r="B115" s="60">
        <v>13350</v>
      </c>
      <c r="C115" s="60" t="s">
        <v>202</v>
      </c>
      <c r="D115" s="72">
        <v>330000</v>
      </c>
    </row>
    <row r="116" spans="1:4" x14ac:dyDescent="0.25">
      <c r="A116" s="57"/>
      <c r="B116" s="58">
        <v>13350</v>
      </c>
      <c r="C116" s="58" t="s">
        <v>203</v>
      </c>
      <c r="D116" s="71">
        <v>100000</v>
      </c>
    </row>
    <row r="117" spans="1:4" x14ac:dyDescent="0.25">
      <c r="A117" s="59"/>
      <c r="B117" s="60">
        <v>13350</v>
      </c>
      <c r="C117" s="60" t="s">
        <v>204</v>
      </c>
      <c r="D117" s="72">
        <v>145000</v>
      </c>
    </row>
    <row r="118" spans="1:4" x14ac:dyDescent="0.25">
      <c r="A118" s="57"/>
      <c r="B118" s="58">
        <v>66020</v>
      </c>
      <c r="C118" s="58" t="s">
        <v>205</v>
      </c>
      <c r="D118" s="71">
        <v>300000</v>
      </c>
    </row>
    <row r="119" spans="1:4" x14ac:dyDescent="0.25">
      <c r="A119" s="59"/>
      <c r="B119" s="60">
        <v>13320</v>
      </c>
      <c r="C119" s="60" t="s">
        <v>206</v>
      </c>
      <c r="D119" s="72">
        <v>1080000</v>
      </c>
    </row>
    <row r="120" spans="1:4" x14ac:dyDescent="0.25">
      <c r="A120" s="57"/>
      <c r="B120" s="58">
        <v>13320</v>
      </c>
      <c r="C120" s="58" t="s">
        <v>207</v>
      </c>
      <c r="D120" s="71">
        <v>80000</v>
      </c>
    </row>
    <row r="121" spans="1:4" x14ac:dyDescent="0.25">
      <c r="A121" s="59"/>
      <c r="B121" s="60">
        <v>13320</v>
      </c>
      <c r="C121" s="60" t="s">
        <v>208</v>
      </c>
      <c r="D121" s="72">
        <v>960000</v>
      </c>
    </row>
    <row r="122" spans="1:4" x14ac:dyDescent="0.25">
      <c r="A122" s="57"/>
      <c r="B122" s="58">
        <v>74031</v>
      </c>
      <c r="C122" s="58" t="s">
        <v>209</v>
      </c>
      <c r="D122" s="71">
        <v>150000</v>
      </c>
    </row>
    <row r="123" spans="1:4" ht="15.75" thickBot="1" x14ac:dyDescent="0.3">
      <c r="A123" s="59"/>
      <c r="B123" s="60">
        <v>72111</v>
      </c>
      <c r="C123" s="60" t="s">
        <v>210</v>
      </c>
      <c r="D123" s="72">
        <v>400000</v>
      </c>
    </row>
    <row r="124" spans="1:4" x14ac:dyDescent="0.25">
      <c r="A124" s="55" t="s">
        <v>211</v>
      </c>
      <c r="B124" s="56"/>
      <c r="C124" s="56" t="s">
        <v>319</v>
      </c>
      <c r="D124" s="70">
        <v>10213840</v>
      </c>
    </row>
    <row r="125" spans="1:4" x14ac:dyDescent="0.25">
      <c r="A125" s="59"/>
      <c r="B125" s="60">
        <v>104042</v>
      </c>
      <c r="C125" s="60" t="s">
        <v>212</v>
      </c>
      <c r="D125" s="72">
        <v>2880000</v>
      </c>
    </row>
    <row r="126" spans="1:4" x14ac:dyDescent="0.25">
      <c r="A126" s="57"/>
      <c r="B126" s="58">
        <v>72111</v>
      </c>
      <c r="C126" s="58" t="s">
        <v>320</v>
      </c>
      <c r="D126" s="71">
        <v>1584000</v>
      </c>
    </row>
    <row r="127" spans="1:4" x14ac:dyDescent="0.25">
      <c r="A127" s="59"/>
      <c r="B127" s="60">
        <v>74032</v>
      </c>
      <c r="C127" s="60" t="s">
        <v>213</v>
      </c>
      <c r="D127" s="72">
        <v>174000</v>
      </c>
    </row>
    <row r="128" spans="1:4" x14ac:dyDescent="0.25">
      <c r="A128" s="57"/>
      <c r="B128" s="58">
        <v>72112</v>
      </c>
      <c r="C128" s="58" t="s">
        <v>214</v>
      </c>
      <c r="D128" s="71">
        <v>4965840</v>
      </c>
    </row>
    <row r="129" spans="1:4" ht="15.75" thickBot="1" x14ac:dyDescent="0.3">
      <c r="A129" s="61"/>
      <c r="B129" s="62">
        <v>72312</v>
      </c>
      <c r="C129" s="62" t="s">
        <v>215</v>
      </c>
      <c r="D129" s="73">
        <v>610000</v>
      </c>
    </row>
    <row r="130" spans="1:4" x14ac:dyDescent="0.25">
      <c r="A130" s="55" t="s">
        <v>216</v>
      </c>
      <c r="B130" s="56"/>
      <c r="C130" s="56" t="s">
        <v>321</v>
      </c>
      <c r="D130" s="70">
        <v>26750000</v>
      </c>
    </row>
    <row r="131" spans="1:4" x14ac:dyDescent="0.25">
      <c r="A131" s="59"/>
      <c r="B131" s="60">
        <v>13350</v>
      </c>
      <c r="C131" s="60" t="s">
        <v>217</v>
      </c>
      <c r="D131" s="72">
        <v>1000000</v>
      </c>
    </row>
    <row r="132" spans="1:4" x14ac:dyDescent="0.25">
      <c r="A132" s="57"/>
      <c r="B132" s="58">
        <v>13350</v>
      </c>
      <c r="C132" s="58" t="s">
        <v>218</v>
      </c>
      <c r="D132" s="71">
        <v>500000</v>
      </c>
    </row>
    <row r="133" spans="1:4" x14ac:dyDescent="0.25">
      <c r="A133" s="59"/>
      <c r="B133" s="60">
        <v>13350</v>
      </c>
      <c r="C133" s="60" t="s">
        <v>219</v>
      </c>
      <c r="D133" s="72">
        <v>100000</v>
      </c>
    </row>
    <row r="134" spans="1:4" x14ac:dyDescent="0.25">
      <c r="A134" s="57"/>
      <c r="B134" s="58">
        <v>11130</v>
      </c>
      <c r="C134" s="58" t="s">
        <v>220</v>
      </c>
      <c r="D134" s="71">
        <v>10000</v>
      </c>
    </row>
    <row r="135" spans="1:4" x14ac:dyDescent="0.25">
      <c r="A135" s="59"/>
      <c r="B135" s="60">
        <v>11130</v>
      </c>
      <c r="C135" s="60" t="s">
        <v>221</v>
      </c>
      <c r="D135" s="72">
        <v>2500000</v>
      </c>
    </row>
    <row r="136" spans="1:4" x14ac:dyDescent="0.25">
      <c r="A136" s="57"/>
      <c r="B136" s="58">
        <v>11130</v>
      </c>
      <c r="C136" s="58" t="s">
        <v>222</v>
      </c>
      <c r="D136" s="71">
        <v>55000</v>
      </c>
    </row>
    <row r="137" spans="1:4" x14ac:dyDescent="0.25">
      <c r="A137" s="59"/>
      <c r="B137" s="60">
        <v>11130</v>
      </c>
      <c r="C137" s="60" t="s">
        <v>223</v>
      </c>
      <c r="D137" s="72">
        <v>120000</v>
      </c>
    </row>
    <row r="138" spans="1:4" x14ac:dyDescent="0.25">
      <c r="A138" s="57"/>
      <c r="B138" s="58">
        <v>11130</v>
      </c>
      <c r="C138" s="58" t="s">
        <v>224</v>
      </c>
      <c r="D138" s="71">
        <v>300000</v>
      </c>
    </row>
    <row r="139" spans="1:4" x14ac:dyDescent="0.25">
      <c r="A139" s="59"/>
      <c r="B139" s="60">
        <v>11130</v>
      </c>
      <c r="C139" s="60" t="s">
        <v>225</v>
      </c>
      <c r="D139" s="72">
        <v>300000</v>
      </c>
    </row>
    <row r="140" spans="1:4" x14ac:dyDescent="0.25">
      <c r="A140" s="57"/>
      <c r="B140" s="58">
        <v>11130</v>
      </c>
      <c r="C140" s="58" t="s">
        <v>226</v>
      </c>
      <c r="D140" s="71">
        <v>600000</v>
      </c>
    </row>
    <row r="141" spans="1:4" x14ac:dyDescent="0.25">
      <c r="A141" s="59"/>
      <c r="B141" s="60">
        <v>11130</v>
      </c>
      <c r="C141" s="60" t="s">
        <v>227</v>
      </c>
      <c r="D141" s="72">
        <v>300000</v>
      </c>
    </row>
    <row r="142" spans="1:4" x14ac:dyDescent="0.25">
      <c r="A142" s="57"/>
      <c r="B142" s="58">
        <v>11130</v>
      </c>
      <c r="C142" s="58" t="s">
        <v>228</v>
      </c>
      <c r="D142" s="71">
        <v>700000</v>
      </c>
    </row>
    <row r="143" spans="1:4" x14ac:dyDescent="0.25">
      <c r="A143" s="59"/>
      <c r="B143" s="60">
        <v>11130</v>
      </c>
      <c r="C143" s="60" t="s">
        <v>229</v>
      </c>
      <c r="D143" s="72">
        <v>200000</v>
      </c>
    </row>
    <row r="144" spans="1:4" x14ac:dyDescent="0.25">
      <c r="A144" s="57"/>
      <c r="B144" s="58">
        <v>11130</v>
      </c>
      <c r="C144" s="58" t="s">
        <v>230</v>
      </c>
      <c r="D144" s="71">
        <v>500000</v>
      </c>
    </row>
    <row r="145" spans="1:4" x14ac:dyDescent="0.25">
      <c r="A145" s="59"/>
      <c r="B145" s="60">
        <v>11130</v>
      </c>
      <c r="C145" s="60" t="s">
        <v>231</v>
      </c>
      <c r="D145" s="72">
        <v>250000</v>
      </c>
    </row>
    <row r="146" spans="1:4" x14ac:dyDescent="0.25">
      <c r="A146" s="57"/>
      <c r="B146" s="58">
        <v>11130</v>
      </c>
      <c r="C146" s="58" t="s">
        <v>232</v>
      </c>
      <c r="D146" s="71">
        <v>450000</v>
      </c>
    </row>
    <row r="147" spans="1:4" x14ac:dyDescent="0.25">
      <c r="A147" s="59"/>
      <c r="B147" s="60">
        <v>11130</v>
      </c>
      <c r="C147" s="60" t="s">
        <v>233</v>
      </c>
      <c r="D147" s="72">
        <v>100000</v>
      </c>
    </row>
    <row r="148" spans="1:4" x14ac:dyDescent="0.25">
      <c r="A148" s="57"/>
      <c r="B148" s="58">
        <v>11130</v>
      </c>
      <c r="C148" s="58" t="s">
        <v>234</v>
      </c>
      <c r="D148" s="71">
        <v>200000</v>
      </c>
    </row>
    <row r="149" spans="1:4" x14ac:dyDescent="0.25">
      <c r="A149" s="59"/>
      <c r="B149" s="60">
        <v>11130</v>
      </c>
      <c r="C149" s="60" t="s">
        <v>322</v>
      </c>
      <c r="D149" s="72">
        <v>600000</v>
      </c>
    </row>
    <row r="150" spans="1:4" x14ac:dyDescent="0.25">
      <c r="A150" s="57"/>
      <c r="B150" s="58">
        <v>11130</v>
      </c>
      <c r="C150" s="58" t="s">
        <v>235</v>
      </c>
      <c r="D150" s="71">
        <v>3150000</v>
      </c>
    </row>
    <row r="151" spans="1:4" x14ac:dyDescent="0.25">
      <c r="A151" s="59"/>
      <c r="B151" s="60">
        <v>11130</v>
      </c>
      <c r="C151" s="60" t="s">
        <v>323</v>
      </c>
      <c r="D151" s="72">
        <v>1575000</v>
      </c>
    </row>
    <row r="152" spans="1:4" x14ac:dyDescent="0.25">
      <c r="A152" s="57"/>
      <c r="B152" s="58">
        <v>11130</v>
      </c>
      <c r="C152" s="58" t="s">
        <v>324</v>
      </c>
      <c r="D152" s="71">
        <v>4400000</v>
      </c>
    </row>
    <row r="153" spans="1:4" x14ac:dyDescent="0.25">
      <c r="A153" s="59"/>
      <c r="B153" s="60">
        <v>66010</v>
      </c>
      <c r="C153" s="60" t="s">
        <v>236</v>
      </c>
      <c r="D153" s="72">
        <v>2000000</v>
      </c>
    </row>
    <row r="154" spans="1:4" x14ac:dyDescent="0.25">
      <c r="A154" s="57"/>
      <c r="B154" s="58">
        <v>66020</v>
      </c>
      <c r="C154" s="58" t="s">
        <v>237</v>
      </c>
      <c r="D154" s="71">
        <v>560000</v>
      </c>
    </row>
    <row r="155" spans="1:4" x14ac:dyDescent="0.25">
      <c r="A155" s="59"/>
      <c r="B155" s="60">
        <v>66020</v>
      </c>
      <c r="C155" s="60" t="s">
        <v>238</v>
      </c>
      <c r="D155" s="72">
        <v>500000</v>
      </c>
    </row>
    <row r="156" spans="1:4" x14ac:dyDescent="0.25">
      <c r="A156" s="57"/>
      <c r="B156" s="58">
        <v>66020</v>
      </c>
      <c r="C156" s="58" t="s">
        <v>239</v>
      </c>
      <c r="D156" s="71">
        <v>500000</v>
      </c>
    </row>
    <row r="157" spans="1:4" x14ac:dyDescent="0.25">
      <c r="A157" s="59"/>
      <c r="B157" s="60">
        <v>66020</v>
      </c>
      <c r="C157" s="60" t="s">
        <v>240</v>
      </c>
      <c r="D157" s="72">
        <v>200000</v>
      </c>
    </row>
    <row r="158" spans="1:4" x14ac:dyDescent="0.25">
      <c r="A158" s="57"/>
      <c r="B158" s="58">
        <v>66020</v>
      </c>
      <c r="C158" s="58" t="s">
        <v>241</v>
      </c>
      <c r="D158" s="71">
        <v>120000</v>
      </c>
    </row>
    <row r="159" spans="1:4" x14ac:dyDescent="0.25">
      <c r="A159" s="59"/>
      <c r="B159" s="60">
        <v>51030</v>
      </c>
      <c r="C159" s="60" t="s">
        <v>242</v>
      </c>
      <c r="D159" s="72">
        <v>1500000</v>
      </c>
    </row>
    <row r="160" spans="1:4" x14ac:dyDescent="0.25">
      <c r="A160" s="57"/>
      <c r="B160" s="58">
        <v>51030</v>
      </c>
      <c r="C160" s="58" t="s">
        <v>243</v>
      </c>
      <c r="D160" s="71">
        <v>1500000</v>
      </c>
    </row>
    <row r="161" spans="1:4" x14ac:dyDescent="0.25">
      <c r="A161" s="59"/>
      <c r="B161" s="60">
        <v>13320</v>
      </c>
      <c r="C161" s="60" t="s">
        <v>244</v>
      </c>
      <c r="D161" s="72">
        <v>1800000</v>
      </c>
    </row>
    <row r="162" spans="1:4" x14ac:dyDescent="0.25">
      <c r="A162" s="57"/>
      <c r="B162" s="58">
        <v>72111</v>
      </c>
      <c r="C162" s="58" t="s">
        <v>245</v>
      </c>
      <c r="D162" s="71">
        <v>100000</v>
      </c>
    </row>
    <row r="163" spans="1:4" ht="15.75" thickBot="1" x14ac:dyDescent="0.3">
      <c r="A163" s="61"/>
      <c r="B163" s="62">
        <v>74031</v>
      </c>
      <c r="C163" s="62" t="s">
        <v>246</v>
      </c>
      <c r="D163" s="73">
        <v>60000</v>
      </c>
    </row>
    <row r="164" spans="1:4" ht="15.75" thickBot="1" x14ac:dyDescent="0.3">
      <c r="A164" s="63" t="s">
        <v>247</v>
      </c>
      <c r="B164" s="65">
        <v>74031</v>
      </c>
      <c r="C164" s="65" t="s">
        <v>325</v>
      </c>
      <c r="D164" s="74">
        <v>300000</v>
      </c>
    </row>
    <row r="165" spans="1:4" ht="15.75" thickBot="1" x14ac:dyDescent="0.3">
      <c r="A165" s="55" t="s">
        <v>248</v>
      </c>
      <c r="B165" s="56">
        <v>11130</v>
      </c>
      <c r="C165" s="56" t="s">
        <v>326</v>
      </c>
      <c r="D165" s="70">
        <v>3540000</v>
      </c>
    </row>
    <row r="166" spans="1:4" x14ac:dyDescent="0.25">
      <c r="A166" s="55" t="s">
        <v>249</v>
      </c>
      <c r="B166" s="56"/>
      <c r="C166" s="56" t="s">
        <v>327</v>
      </c>
      <c r="D166" s="70">
        <v>25142521.400000002</v>
      </c>
    </row>
    <row r="167" spans="1:4" x14ac:dyDescent="0.25">
      <c r="A167" s="59"/>
      <c r="B167" s="60">
        <v>11130</v>
      </c>
      <c r="C167" s="60" t="s">
        <v>250</v>
      </c>
      <c r="D167" s="72">
        <v>162000</v>
      </c>
    </row>
    <row r="168" spans="1:4" x14ac:dyDescent="0.25">
      <c r="A168" s="57"/>
      <c r="B168" s="58">
        <v>11130</v>
      </c>
      <c r="C168" s="58" t="s">
        <v>251</v>
      </c>
      <c r="D168" s="71">
        <v>187000</v>
      </c>
    </row>
    <row r="169" spans="1:4" x14ac:dyDescent="0.25">
      <c r="A169" s="59"/>
      <c r="B169" s="60">
        <v>11130</v>
      </c>
      <c r="C169" s="60" t="s">
        <v>252</v>
      </c>
      <c r="D169" s="72">
        <v>36450</v>
      </c>
    </row>
    <row r="170" spans="1:4" x14ac:dyDescent="0.25">
      <c r="A170" s="57"/>
      <c r="B170" s="58">
        <v>11130</v>
      </c>
      <c r="C170" s="58" t="s">
        <v>253</v>
      </c>
      <c r="D170" s="71">
        <v>94500</v>
      </c>
    </row>
    <row r="171" spans="1:4" x14ac:dyDescent="0.25">
      <c r="A171" s="59"/>
      <c r="B171" s="60">
        <v>11130</v>
      </c>
      <c r="C171" s="60" t="s">
        <v>254</v>
      </c>
      <c r="D171" s="72">
        <v>7200000</v>
      </c>
    </row>
    <row r="172" spans="1:4" x14ac:dyDescent="0.25">
      <c r="A172" s="57"/>
      <c r="B172" s="58">
        <v>66010</v>
      </c>
      <c r="C172" s="58" t="s">
        <v>250</v>
      </c>
      <c r="D172" s="71">
        <v>324000</v>
      </c>
    </row>
    <row r="173" spans="1:4" x14ac:dyDescent="0.25">
      <c r="A173" s="59"/>
      <c r="B173" s="60">
        <v>66010</v>
      </c>
      <c r="C173" s="60" t="s">
        <v>254</v>
      </c>
      <c r="D173" s="72">
        <v>540000</v>
      </c>
    </row>
    <row r="174" spans="1:4" x14ac:dyDescent="0.25">
      <c r="A174" s="57"/>
      <c r="B174" s="58">
        <v>66020</v>
      </c>
      <c r="C174" s="58" t="s">
        <v>250</v>
      </c>
      <c r="D174" s="71">
        <v>648000</v>
      </c>
    </row>
    <row r="175" spans="1:4" x14ac:dyDescent="0.25">
      <c r="A175" s="59"/>
      <c r="B175" s="60">
        <v>66020</v>
      </c>
      <c r="C175" s="60" t="s">
        <v>251</v>
      </c>
      <c r="D175" s="72">
        <v>1800</v>
      </c>
    </row>
    <row r="176" spans="1:4" x14ac:dyDescent="0.25">
      <c r="A176" s="57"/>
      <c r="B176" s="58">
        <v>66020</v>
      </c>
      <c r="C176" s="58" t="s">
        <v>252</v>
      </c>
      <c r="D176" s="71">
        <v>20250</v>
      </c>
    </row>
    <row r="177" spans="1:4" x14ac:dyDescent="0.25">
      <c r="A177" s="59"/>
      <c r="B177" s="60">
        <v>66020</v>
      </c>
      <c r="C177" s="60" t="s">
        <v>255</v>
      </c>
      <c r="D177" s="72">
        <v>280800</v>
      </c>
    </row>
    <row r="178" spans="1:4" x14ac:dyDescent="0.25">
      <c r="A178" s="57"/>
      <c r="B178" s="58">
        <v>66020</v>
      </c>
      <c r="C178" s="58" t="s">
        <v>253</v>
      </c>
      <c r="D178" s="71">
        <v>313200</v>
      </c>
    </row>
    <row r="179" spans="1:4" x14ac:dyDescent="0.25">
      <c r="A179" s="59"/>
      <c r="B179" s="60">
        <v>66020</v>
      </c>
      <c r="C179" s="60" t="s">
        <v>254</v>
      </c>
      <c r="D179" s="72">
        <v>475200.00000000006</v>
      </c>
    </row>
    <row r="180" spans="1:4" x14ac:dyDescent="0.25">
      <c r="A180" s="57"/>
      <c r="B180" s="58">
        <v>45160</v>
      </c>
      <c r="C180" s="58" t="s">
        <v>253</v>
      </c>
      <c r="D180" s="71">
        <v>810000</v>
      </c>
    </row>
    <row r="181" spans="1:4" x14ac:dyDescent="0.25">
      <c r="A181" s="59"/>
      <c r="B181" s="60">
        <v>13350</v>
      </c>
      <c r="C181" s="60" t="s">
        <v>255</v>
      </c>
      <c r="D181" s="72">
        <v>965520.00000000012</v>
      </c>
    </row>
    <row r="182" spans="1:4" x14ac:dyDescent="0.25">
      <c r="A182" s="57"/>
      <c r="B182" s="58">
        <v>13350</v>
      </c>
      <c r="C182" s="58" t="s">
        <v>253</v>
      </c>
      <c r="D182" s="71">
        <v>297810</v>
      </c>
    </row>
    <row r="183" spans="1:4" x14ac:dyDescent="0.25">
      <c r="A183" s="59"/>
      <c r="B183" s="60">
        <v>13320</v>
      </c>
      <c r="C183" s="60" t="s">
        <v>255</v>
      </c>
      <c r="D183" s="72">
        <v>137181.6</v>
      </c>
    </row>
    <row r="184" spans="1:4" x14ac:dyDescent="0.25">
      <c r="A184" s="57"/>
      <c r="B184" s="58">
        <v>13320</v>
      </c>
      <c r="C184" s="58" t="s">
        <v>253</v>
      </c>
      <c r="D184" s="71">
        <v>572400</v>
      </c>
    </row>
    <row r="185" spans="1:4" x14ac:dyDescent="0.25">
      <c r="A185" s="59"/>
      <c r="B185" s="60">
        <v>13320</v>
      </c>
      <c r="C185" s="60" t="s">
        <v>254</v>
      </c>
      <c r="D185" s="72">
        <v>486000.00000000006</v>
      </c>
    </row>
    <row r="186" spans="1:4" x14ac:dyDescent="0.25">
      <c r="A186" s="57"/>
      <c r="B186" s="58">
        <v>64010</v>
      </c>
      <c r="C186" s="58" t="s">
        <v>255</v>
      </c>
      <c r="D186" s="71">
        <v>2808000</v>
      </c>
    </row>
    <row r="187" spans="1:4" x14ac:dyDescent="0.25">
      <c r="A187" s="59"/>
      <c r="B187" s="60">
        <v>72111</v>
      </c>
      <c r="C187" s="60" t="s">
        <v>255</v>
      </c>
      <c r="D187" s="72">
        <v>637200</v>
      </c>
    </row>
    <row r="188" spans="1:4" x14ac:dyDescent="0.25">
      <c r="A188" s="57"/>
      <c r="B188" s="58">
        <v>72111</v>
      </c>
      <c r="C188" s="58" t="s">
        <v>253</v>
      </c>
      <c r="D188" s="71">
        <v>108000</v>
      </c>
    </row>
    <row r="189" spans="1:4" x14ac:dyDescent="0.25">
      <c r="A189" s="59"/>
      <c r="B189" s="60">
        <v>72111</v>
      </c>
      <c r="C189" s="60" t="s">
        <v>254</v>
      </c>
      <c r="D189" s="72">
        <v>27000</v>
      </c>
    </row>
    <row r="190" spans="1:4" x14ac:dyDescent="0.25">
      <c r="A190" s="57"/>
      <c r="B190" s="58">
        <v>72311</v>
      </c>
      <c r="C190" s="58" t="s">
        <v>255</v>
      </c>
      <c r="D190" s="71">
        <v>421783.2</v>
      </c>
    </row>
    <row r="191" spans="1:4" x14ac:dyDescent="0.25">
      <c r="A191" s="59"/>
      <c r="B191" s="60">
        <v>81030</v>
      </c>
      <c r="C191" s="60" t="s">
        <v>255</v>
      </c>
      <c r="D191" s="72">
        <v>529200</v>
      </c>
    </row>
    <row r="192" spans="1:4" x14ac:dyDescent="0.25">
      <c r="A192" s="57"/>
      <c r="B192" s="58">
        <v>51030</v>
      </c>
      <c r="C192" s="58" t="s">
        <v>254</v>
      </c>
      <c r="D192" s="71">
        <v>810000</v>
      </c>
    </row>
    <row r="193" spans="1:4" x14ac:dyDescent="0.25">
      <c r="A193" s="59"/>
      <c r="B193" s="60">
        <v>96015</v>
      </c>
      <c r="C193" s="60" t="s">
        <v>256</v>
      </c>
      <c r="D193" s="72">
        <v>5305905</v>
      </c>
    </row>
    <row r="194" spans="1:4" x14ac:dyDescent="0.25">
      <c r="A194" s="57"/>
      <c r="B194" s="58">
        <v>82044</v>
      </c>
      <c r="C194" s="58" t="s">
        <v>257</v>
      </c>
      <c r="D194" s="71">
        <v>13500</v>
      </c>
    </row>
    <row r="195" spans="1:4" x14ac:dyDescent="0.25">
      <c r="A195" s="59"/>
      <c r="B195" s="60">
        <v>82044</v>
      </c>
      <c r="C195" s="60" t="s">
        <v>252</v>
      </c>
      <c r="D195" s="72">
        <v>13500</v>
      </c>
    </row>
    <row r="196" spans="1:4" x14ac:dyDescent="0.25">
      <c r="A196" s="57"/>
      <c r="B196" s="58">
        <v>104037</v>
      </c>
      <c r="C196" s="58" t="s">
        <v>256</v>
      </c>
      <c r="D196" s="71">
        <v>42951.600000000006</v>
      </c>
    </row>
    <row r="197" spans="1:4" x14ac:dyDescent="0.25">
      <c r="A197" s="59"/>
      <c r="B197" s="60">
        <v>82042</v>
      </c>
      <c r="C197" s="60" t="s">
        <v>258</v>
      </c>
      <c r="D197" s="72">
        <v>38800</v>
      </c>
    </row>
    <row r="198" spans="1:4" x14ac:dyDescent="0.25">
      <c r="A198" s="57"/>
      <c r="B198" s="58">
        <v>74031</v>
      </c>
      <c r="C198" s="58" t="s">
        <v>259</v>
      </c>
      <c r="D198" s="71">
        <v>43200</v>
      </c>
    </row>
    <row r="199" spans="1:4" x14ac:dyDescent="0.25">
      <c r="A199" s="59"/>
      <c r="B199" s="60">
        <v>74031</v>
      </c>
      <c r="C199" s="60" t="s">
        <v>260</v>
      </c>
      <c r="D199" s="72">
        <v>45900</v>
      </c>
    </row>
    <row r="200" spans="1:4" x14ac:dyDescent="0.25">
      <c r="A200" s="57"/>
      <c r="B200" s="58">
        <v>74031</v>
      </c>
      <c r="C200" s="58" t="s">
        <v>251</v>
      </c>
      <c r="D200" s="71">
        <v>77220</v>
      </c>
    </row>
    <row r="201" spans="1:4" x14ac:dyDescent="0.25">
      <c r="A201" s="59"/>
      <c r="B201" s="60">
        <v>74031</v>
      </c>
      <c r="C201" s="60" t="s">
        <v>252</v>
      </c>
      <c r="D201" s="72">
        <v>36450</v>
      </c>
    </row>
    <row r="202" spans="1:4" x14ac:dyDescent="0.25">
      <c r="A202" s="57"/>
      <c r="B202" s="58">
        <v>74031</v>
      </c>
      <c r="C202" s="58" t="s">
        <v>255</v>
      </c>
      <c r="D202" s="71">
        <v>591300</v>
      </c>
    </row>
    <row r="203" spans="1:4" ht="15.75" thickBot="1" x14ac:dyDescent="0.3">
      <c r="A203" s="59"/>
      <c r="B203" s="60">
        <v>74031</v>
      </c>
      <c r="C203" s="60" t="s">
        <v>253</v>
      </c>
      <c r="D203" s="72">
        <v>40500</v>
      </c>
    </row>
    <row r="204" spans="1:4" ht="15.75" thickBot="1" x14ac:dyDescent="0.3">
      <c r="A204" s="63" t="s">
        <v>261</v>
      </c>
      <c r="B204" s="65">
        <v>90060</v>
      </c>
      <c r="C204" s="65" t="s">
        <v>328</v>
      </c>
      <c r="D204" s="74">
        <v>10600000</v>
      </c>
    </row>
    <row r="205" spans="1:4" x14ac:dyDescent="0.25">
      <c r="A205" s="55" t="s">
        <v>262</v>
      </c>
      <c r="B205" s="56"/>
      <c r="C205" s="56" t="s">
        <v>329</v>
      </c>
      <c r="D205" s="70">
        <v>970000</v>
      </c>
    </row>
    <row r="206" spans="1:4" x14ac:dyDescent="0.25">
      <c r="A206" s="57"/>
      <c r="B206" s="58">
        <v>11130</v>
      </c>
      <c r="C206" s="58" t="s">
        <v>263</v>
      </c>
      <c r="D206" s="71">
        <v>500000</v>
      </c>
    </row>
    <row r="207" spans="1:4" x14ac:dyDescent="0.25">
      <c r="A207" s="59"/>
      <c r="B207" s="60">
        <v>11130</v>
      </c>
      <c r="C207" s="60" t="s">
        <v>264</v>
      </c>
      <c r="D207" s="72">
        <v>100000</v>
      </c>
    </row>
    <row r="208" spans="1:4" ht="15.75" thickBot="1" x14ac:dyDescent="0.3">
      <c r="A208" s="57"/>
      <c r="B208" s="58">
        <v>11130</v>
      </c>
      <c r="C208" s="58" t="s">
        <v>265</v>
      </c>
      <c r="D208" s="71">
        <v>370000</v>
      </c>
    </row>
    <row r="209" spans="1:4" x14ac:dyDescent="0.25">
      <c r="A209" s="55" t="s">
        <v>266</v>
      </c>
      <c r="B209" s="56"/>
      <c r="C209" s="56" t="s">
        <v>267</v>
      </c>
      <c r="D209" s="70">
        <v>5100000</v>
      </c>
    </row>
    <row r="210" spans="1:4" x14ac:dyDescent="0.25">
      <c r="A210" s="57"/>
      <c r="B210" s="58">
        <v>107060</v>
      </c>
      <c r="C210" s="58" t="s">
        <v>268</v>
      </c>
      <c r="D210" s="71">
        <v>3600000</v>
      </c>
    </row>
    <row r="211" spans="1:4" ht="15.75" thickBot="1" x14ac:dyDescent="0.3">
      <c r="A211" s="61"/>
      <c r="B211" s="62">
        <v>107060</v>
      </c>
      <c r="C211" s="62" t="s">
        <v>269</v>
      </c>
      <c r="D211" s="73">
        <v>1500000</v>
      </c>
    </row>
    <row r="212" spans="1:4" ht="15.75" thickBot="1" x14ac:dyDescent="0.3">
      <c r="A212" s="63" t="s">
        <v>270</v>
      </c>
      <c r="B212" s="65">
        <v>18010</v>
      </c>
      <c r="C212" s="65" t="s">
        <v>271</v>
      </c>
      <c r="D212" s="74">
        <v>1308986</v>
      </c>
    </row>
    <row r="213" spans="1:4" ht="15.75" thickBot="1" x14ac:dyDescent="0.3">
      <c r="A213" s="63" t="s">
        <v>272</v>
      </c>
      <c r="B213" s="65">
        <v>18030</v>
      </c>
      <c r="C213" s="65" t="s">
        <v>273</v>
      </c>
      <c r="D213" s="74">
        <v>450000</v>
      </c>
    </row>
    <row r="214" spans="1:4" x14ac:dyDescent="0.25">
      <c r="A214" s="55" t="s">
        <v>274</v>
      </c>
      <c r="B214" s="56"/>
      <c r="C214" s="56" t="s">
        <v>275</v>
      </c>
      <c r="D214" s="70">
        <v>14770000</v>
      </c>
    </row>
    <row r="215" spans="1:4" x14ac:dyDescent="0.25">
      <c r="A215" s="59"/>
      <c r="B215" s="60">
        <v>52052</v>
      </c>
      <c r="C215" s="60" t="s">
        <v>276</v>
      </c>
      <c r="D215" s="72">
        <v>7000000</v>
      </c>
    </row>
    <row r="216" spans="1:4" x14ac:dyDescent="0.25">
      <c r="A216" s="57"/>
      <c r="B216" s="58">
        <v>11130</v>
      </c>
      <c r="C216" s="58" t="s">
        <v>277</v>
      </c>
      <c r="D216" s="71">
        <v>120000</v>
      </c>
    </row>
    <row r="217" spans="1:4" x14ac:dyDescent="0.25">
      <c r="A217" s="59"/>
      <c r="B217" s="60">
        <v>11130</v>
      </c>
      <c r="C217" s="60" t="s">
        <v>278</v>
      </c>
      <c r="D217" s="72">
        <v>50000</v>
      </c>
    </row>
    <row r="218" spans="1:4" x14ac:dyDescent="0.25">
      <c r="A218" s="57"/>
      <c r="B218" s="58">
        <v>11130</v>
      </c>
      <c r="C218" s="58" t="s">
        <v>279</v>
      </c>
      <c r="D218" s="71">
        <v>50000</v>
      </c>
    </row>
    <row r="219" spans="1:4" x14ac:dyDescent="0.25">
      <c r="A219" s="59"/>
      <c r="B219" s="60">
        <v>11130</v>
      </c>
      <c r="C219" s="60" t="s">
        <v>280</v>
      </c>
      <c r="D219" s="72">
        <v>50000</v>
      </c>
    </row>
    <row r="220" spans="1:4" x14ac:dyDescent="0.25">
      <c r="A220" s="57"/>
      <c r="B220" s="58">
        <v>11130</v>
      </c>
      <c r="C220" s="58" t="s">
        <v>281</v>
      </c>
      <c r="D220" s="71">
        <v>500000</v>
      </c>
    </row>
    <row r="221" spans="1:4" x14ac:dyDescent="0.25">
      <c r="A221" s="59"/>
      <c r="B221" s="60">
        <v>84032</v>
      </c>
      <c r="C221" s="60" t="s">
        <v>330</v>
      </c>
      <c r="D221" s="72">
        <v>1000000</v>
      </c>
    </row>
    <row r="222" spans="1:4" ht="15.75" thickBot="1" x14ac:dyDescent="0.3">
      <c r="A222" s="66"/>
      <c r="B222" s="67">
        <v>84032</v>
      </c>
      <c r="C222" s="67" t="s">
        <v>282</v>
      </c>
      <c r="D222" s="75">
        <v>6000000</v>
      </c>
    </row>
    <row r="223" spans="1:4" ht="15.75" thickBot="1" x14ac:dyDescent="0.3">
      <c r="A223" s="55" t="s">
        <v>283</v>
      </c>
      <c r="B223" s="56">
        <v>11130</v>
      </c>
      <c r="C223" s="56" t="s">
        <v>284</v>
      </c>
      <c r="D223" s="70">
        <v>1011740</v>
      </c>
    </row>
    <row r="224" spans="1:4" x14ac:dyDescent="0.25">
      <c r="A224" s="55" t="s">
        <v>285</v>
      </c>
      <c r="B224" s="56"/>
      <c r="C224" s="56" t="s">
        <v>286</v>
      </c>
      <c r="D224" s="70">
        <v>49500000</v>
      </c>
    </row>
    <row r="225" spans="1:4" x14ac:dyDescent="0.25">
      <c r="A225" s="59"/>
      <c r="B225" s="60">
        <v>13350</v>
      </c>
      <c r="C225" s="60" t="s">
        <v>287</v>
      </c>
      <c r="D225" s="72">
        <v>8500000</v>
      </c>
    </row>
    <row r="226" spans="1:4" ht="15.75" thickBot="1" x14ac:dyDescent="0.3">
      <c r="A226" s="66"/>
      <c r="B226" s="67">
        <v>13350</v>
      </c>
      <c r="C226" s="67" t="s">
        <v>288</v>
      </c>
      <c r="D226" s="75">
        <v>41000000</v>
      </c>
    </row>
    <row r="227" spans="1:4" x14ac:dyDescent="0.25">
      <c r="A227" s="55" t="s">
        <v>333</v>
      </c>
      <c r="B227" s="56"/>
      <c r="C227" s="56" t="s">
        <v>334</v>
      </c>
      <c r="D227" s="70">
        <v>1600000</v>
      </c>
    </row>
    <row r="228" spans="1:4" ht="15.75" thickBot="1" x14ac:dyDescent="0.3">
      <c r="A228" s="57"/>
      <c r="B228" s="58">
        <v>72112</v>
      </c>
      <c r="C228" s="58" t="s">
        <v>335</v>
      </c>
      <c r="D228" s="71">
        <v>1600000</v>
      </c>
    </row>
    <row r="229" spans="1:4" x14ac:dyDescent="0.25">
      <c r="A229" s="55" t="s">
        <v>289</v>
      </c>
      <c r="B229" s="56"/>
      <c r="C229" s="56" t="s">
        <v>331</v>
      </c>
      <c r="D229" s="70">
        <v>332784340.07999998</v>
      </c>
    </row>
    <row r="230" spans="1:4" x14ac:dyDescent="0.25">
      <c r="A230" s="57"/>
      <c r="B230" s="58">
        <v>45160</v>
      </c>
      <c r="C230" s="58" t="s">
        <v>290</v>
      </c>
      <c r="D230" s="71">
        <v>25000000</v>
      </c>
    </row>
    <row r="231" spans="1:4" x14ac:dyDescent="0.25">
      <c r="A231" s="59"/>
      <c r="B231" s="60">
        <v>45160</v>
      </c>
      <c r="C231" s="60" t="s">
        <v>291</v>
      </c>
      <c r="D231" s="72">
        <v>268791305</v>
      </c>
    </row>
    <row r="232" spans="1:4" x14ac:dyDescent="0.25">
      <c r="A232" s="57"/>
      <c r="B232" s="58">
        <v>104042</v>
      </c>
      <c r="C232" s="58" t="s">
        <v>292</v>
      </c>
      <c r="D232" s="71">
        <v>600000</v>
      </c>
    </row>
    <row r="233" spans="1:4" x14ac:dyDescent="0.25">
      <c r="A233" s="59"/>
      <c r="B233" s="60">
        <v>104042</v>
      </c>
      <c r="C233" s="60" t="s">
        <v>293</v>
      </c>
      <c r="D233" s="72">
        <v>307000</v>
      </c>
    </row>
    <row r="234" spans="1:4" x14ac:dyDescent="0.25">
      <c r="A234" s="57"/>
      <c r="B234" s="58">
        <v>104042</v>
      </c>
      <c r="C234" s="58" t="s">
        <v>294</v>
      </c>
      <c r="D234" s="71">
        <v>27911770.440000001</v>
      </c>
    </row>
    <row r="235" spans="1:4" ht="15.75" thickBot="1" x14ac:dyDescent="0.3">
      <c r="A235" s="68"/>
      <c r="B235" s="69">
        <v>13350</v>
      </c>
      <c r="C235" s="60" t="s">
        <v>332</v>
      </c>
      <c r="D235" s="76">
        <v>10174264.640000001</v>
      </c>
    </row>
    <row r="236" spans="1:4" ht="15.75" thickBot="1" x14ac:dyDescent="0.3">
      <c r="A236" s="63" t="s">
        <v>295</v>
      </c>
      <c r="B236" s="65">
        <v>13350</v>
      </c>
      <c r="C236" s="65" t="s">
        <v>296</v>
      </c>
      <c r="D236" s="74">
        <v>3400000</v>
      </c>
    </row>
    <row r="237" spans="1:4" ht="15.75" thickBot="1" x14ac:dyDescent="0.3">
      <c r="A237" s="63" t="s">
        <v>297</v>
      </c>
      <c r="B237" s="65">
        <v>90060</v>
      </c>
      <c r="C237" s="65" t="s">
        <v>298</v>
      </c>
      <c r="D237" s="74">
        <v>18947368</v>
      </c>
    </row>
    <row r="238" spans="1:4" ht="15.75" thickBot="1" x14ac:dyDescent="0.3">
      <c r="A238" s="63" t="s">
        <v>299</v>
      </c>
      <c r="B238" s="65">
        <v>18010</v>
      </c>
      <c r="C238" s="65" t="s">
        <v>300</v>
      </c>
      <c r="D238" s="74">
        <v>9940315</v>
      </c>
    </row>
    <row r="239" spans="1:4" x14ac:dyDescent="0.25">
      <c r="A239" s="55" t="s">
        <v>301</v>
      </c>
      <c r="B239" s="56">
        <v>18030</v>
      </c>
      <c r="C239" s="56" t="s">
        <v>302</v>
      </c>
      <c r="D239" s="70">
        <v>320214627</v>
      </c>
    </row>
    <row r="240" spans="1:4" x14ac:dyDescent="0.25">
      <c r="A240" s="57"/>
      <c r="B240" s="58">
        <v>18030</v>
      </c>
      <c r="C240" s="58" t="s">
        <v>303</v>
      </c>
      <c r="D240" s="71">
        <v>79844500</v>
      </c>
    </row>
    <row r="241" spans="1:4" s="5" customFormat="1" x14ac:dyDescent="0.2">
      <c r="A241" s="59"/>
      <c r="B241" s="60">
        <v>18030</v>
      </c>
      <c r="C241" s="60" t="s">
        <v>304</v>
      </c>
      <c r="D241" s="72">
        <v>151304699</v>
      </c>
    </row>
    <row r="242" spans="1:4" ht="15.75" thickBot="1" x14ac:dyDescent="0.3">
      <c r="A242" s="66"/>
      <c r="B242" s="67">
        <v>18030</v>
      </c>
      <c r="C242" s="67" t="s">
        <v>98</v>
      </c>
      <c r="D242" s="75">
        <v>89065428</v>
      </c>
    </row>
    <row r="243" spans="1:4" s="5" customFormat="1" ht="60" customHeight="1" x14ac:dyDescent="0.25">
      <c r="A243" s="1" t="s">
        <v>97</v>
      </c>
      <c r="B243" s="2"/>
      <c r="C243" s="3"/>
      <c r="D243" s="4">
        <f>SUM(D9,D19,D22,D26:D27,D32,D44,D49:D50,D57,D60,D69,D75,D80,D103,D108,D124,D130,D164:D166,D204:D205,D209,D212:D214,D223:D224,D227,D229,D236:D239)</f>
        <v>974181956.73214293</v>
      </c>
    </row>
  </sheetData>
  <mergeCells count="3">
    <mergeCell ref="A3:D3"/>
    <mergeCell ref="A4:D4"/>
    <mergeCell ref="A6:D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headerFooter>
    <oddFooter>&amp;L&amp;F&amp;R&amp;P</oddFooter>
  </headerFooter>
  <rowBreaks count="3" manualBreakCount="3">
    <brk id="68" max="3" man="1"/>
    <brk id="129" max="16383" man="1"/>
    <brk id="2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Bevétel</vt:lpstr>
      <vt:lpstr>Kiadás</vt:lpstr>
      <vt:lpstr>Bevétel!Nyomtatási_cím</vt:lpstr>
      <vt:lpstr>Kiadás!Nyomtatási_cím</vt:lpstr>
    </vt:vector>
  </TitlesOfParts>
  <Company>szalámi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BCsilla</cp:lastModifiedBy>
  <cp:lastPrinted>2023-01-09T23:11:45Z</cp:lastPrinted>
  <dcterms:created xsi:type="dcterms:W3CDTF">2023-01-08T16:07:43Z</dcterms:created>
  <dcterms:modified xsi:type="dcterms:W3CDTF">2023-01-10T13:22:08Z</dcterms:modified>
</cp:coreProperties>
</file>