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filterPrivacy="1" defaultThemeVersion="124226"/>
  <bookViews>
    <workbookView xWindow="0" yWindow="0" windowWidth="20490" windowHeight="7530" activeTab="2"/>
  </bookViews>
  <sheets>
    <sheet name="CSÖT kiadások" sheetId="1" r:id="rId1"/>
    <sheet name="CSÖT elszámolás" sheetId="2" r:id="rId2"/>
    <sheet name="Hivatal elszámolás" sheetId="3" r:id="rId3"/>
  </sheets>
  <calcPr calcId="162913"/>
</workbook>
</file>

<file path=xl/calcChain.xml><?xml version="1.0" encoding="utf-8"?>
<calcChain xmlns="http://schemas.openxmlformats.org/spreadsheetml/2006/main">
  <c r="B18" i="3" l="1"/>
  <c r="B11" i="3" l="1"/>
  <c r="E10" i="3"/>
  <c r="E12" i="3" s="1"/>
  <c r="G10" i="2"/>
  <c r="F9" i="2"/>
  <c r="F8" i="2"/>
  <c r="F7" i="2"/>
  <c r="L10" i="2"/>
  <c r="K10" i="2"/>
  <c r="J10" i="2"/>
  <c r="I10" i="2"/>
  <c r="H10" i="2"/>
  <c r="E10" i="2"/>
  <c r="D10" i="2"/>
  <c r="G9" i="1"/>
  <c r="G8" i="1"/>
  <c r="C10" i="1"/>
  <c r="D10" i="1"/>
  <c r="E10" i="1"/>
  <c r="F10" i="1"/>
  <c r="B7" i="1"/>
  <c r="G7" i="1" s="1"/>
  <c r="F10" i="2" l="1"/>
  <c r="B10" i="1"/>
  <c r="G10" i="1"/>
</calcChain>
</file>

<file path=xl/sharedStrings.xml><?xml version="1.0" encoding="utf-8"?>
<sst xmlns="http://schemas.openxmlformats.org/spreadsheetml/2006/main" count="65" uniqueCount="41">
  <si>
    <t>Megnevezés</t>
  </si>
  <si>
    <t>Összesen</t>
  </si>
  <si>
    <t xml:space="preserve"> Várai Róbert</t>
  </si>
  <si>
    <t>polgármester</t>
  </si>
  <si>
    <t>jegyző</t>
  </si>
  <si>
    <t xml:space="preserve">  dr. Horváth Zsolt</t>
  </si>
  <si>
    <t>Baracs</t>
  </si>
  <si>
    <t>Kisapostag</t>
  </si>
  <si>
    <t>Előszállás</t>
  </si>
  <si>
    <t>Nagykarácsony</t>
  </si>
  <si>
    <t>Daruszentmiklós</t>
  </si>
  <si>
    <t>Bérköltség</t>
  </si>
  <si>
    <t>Járulékok</t>
  </si>
  <si>
    <t>Dologi kiadások</t>
  </si>
  <si>
    <t>Mindösszesen:</t>
  </si>
  <si>
    <t>Település</t>
  </si>
  <si>
    <t>Állami támogatás</t>
  </si>
  <si>
    <t>Kiegészítő állami támogatás</t>
  </si>
  <si>
    <t>Összes bevétel</t>
  </si>
  <si>
    <t>Kiadás</t>
  </si>
  <si>
    <t>Társulási feladatellátás</t>
  </si>
  <si>
    <t>Összes kiadás</t>
  </si>
  <si>
    <t>Utalt</t>
  </si>
  <si>
    <t>Utalandó</t>
  </si>
  <si>
    <t>Átvett pénzeszköz</t>
  </si>
  <si>
    <t>Visszautalandó</t>
  </si>
  <si>
    <t>Személyi juttatás</t>
  </si>
  <si>
    <t>Munkaadót terhelő járulék</t>
  </si>
  <si>
    <t>Dologi kiadás</t>
  </si>
  <si>
    <t>Családokért Önkormányzati Társulás 2016. évi kiadásai</t>
  </si>
  <si>
    <t>Baracs, 2017.  május 18.</t>
  </si>
  <si>
    <t>Családokért Önkormányzati Társulás 2016. évi kiadások megoszlása</t>
  </si>
  <si>
    <t>Baracsi Közös Önkormányzati Hivatal 2016. évi kiadások elszámolása</t>
  </si>
  <si>
    <t>Kisapostagi Kirendeltség kiadásai</t>
  </si>
  <si>
    <t>Elszámolás</t>
  </si>
  <si>
    <t>Családokért Önkormányzati Társulás 2016. évi elszámolása</t>
  </si>
  <si>
    <t>Lakosságszám szerinti különbség</t>
  </si>
  <si>
    <t>Foglalkoztatottak szerinti különbség</t>
  </si>
  <si>
    <t>Utalandó:</t>
  </si>
  <si>
    <t>adatok forintban</t>
  </si>
  <si>
    <t>Lakosság-szám szerinti különbség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</si>
</sst>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0" fontId="5" fillId="0" borderId="13" xfId="0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/>
    <xf numFmtId="0" fontId="4" fillId="0" borderId="1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left"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3" fontId="4" fillId="0" borderId="15" xfId="0" applyNumberFormat="1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right" vertical="center" wrapText="1"/>
    </xf>
    <xf numFmtId="0" fontId="4" fillId="0" borderId="3" xfId="0" applyFont="1" applyBorder="1"/>
    <xf numFmtId="3" fontId="4" fillId="0" borderId="5" xfId="0" applyNumberFormat="1" applyFont="1" applyBorder="1"/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C13" sqref="C13"/>
    </sheetView>
  </sheetViews>
  <sheetFormatPr defaultRowHeight="14.25" x14ac:dyDescent="0.2"/>
  <cols>
    <col min="1" max="1" width="14" style="2" customWidth="1"/>
    <col min="2" max="2" width="12.875" style="2" customWidth="1"/>
    <col min="3" max="3" width="12.375" style="2" customWidth="1"/>
    <col min="4" max="4" width="15.875" style="2" customWidth="1"/>
    <col min="5" max="5" width="16.625" style="2" bestFit="1" customWidth="1"/>
    <col min="6" max="6" width="15.875" style="2" bestFit="1" customWidth="1"/>
    <col min="7" max="7" width="14.375" style="2" customWidth="1"/>
    <col min="8" max="16384" width="9" style="2"/>
  </cols>
  <sheetData>
    <row r="1" spans="1:7" x14ac:dyDescent="0.2">
      <c r="A1" s="1"/>
      <c r="B1" s="1"/>
      <c r="C1" s="1"/>
    </row>
    <row r="2" spans="1:7" x14ac:dyDescent="0.2">
      <c r="A2" s="3"/>
      <c r="B2" s="3"/>
      <c r="C2" s="3"/>
      <c r="D2" s="3"/>
      <c r="E2" s="3"/>
      <c r="F2" s="3"/>
      <c r="G2" s="3"/>
    </row>
    <row r="3" spans="1:7" ht="15.75" customHeight="1" x14ac:dyDescent="0.2">
      <c r="A3" s="4" t="s">
        <v>29</v>
      </c>
      <c r="B3" s="4"/>
      <c r="C3" s="4"/>
      <c r="D3" s="4"/>
      <c r="E3" s="4"/>
      <c r="F3" s="4"/>
      <c r="G3" s="4"/>
    </row>
    <row r="4" spans="1:7" ht="15.75" customHeight="1" x14ac:dyDescent="0.2">
      <c r="A4" s="55"/>
      <c r="B4" s="55"/>
      <c r="C4" s="55"/>
      <c r="D4" s="55"/>
      <c r="E4" s="55"/>
      <c r="F4" s="55"/>
      <c r="G4" s="55"/>
    </row>
    <row r="5" spans="1:7" ht="15" thickBot="1" x14ac:dyDescent="0.25">
      <c r="A5" s="5"/>
      <c r="B5" s="5"/>
      <c r="C5" s="3"/>
      <c r="D5" s="3"/>
      <c r="E5" s="3"/>
      <c r="F5" s="6" t="s">
        <v>39</v>
      </c>
      <c r="G5" s="6"/>
    </row>
    <row r="6" spans="1:7" ht="15.75" thickBot="1" x14ac:dyDescent="0.25">
      <c r="A6" s="7" t="s">
        <v>0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9" t="s">
        <v>1</v>
      </c>
    </row>
    <row r="7" spans="1:7" x14ac:dyDescent="0.2">
      <c r="A7" s="10" t="s">
        <v>11</v>
      </c>
      <c r="B7" s="11">
        <f>5346703+36808</f>
        <v>5383511</v>
      </c>
      <c r="C7" s="11">
        <v>1346237</v>
      </c>
      <c r="D7" s="11">
        <v>5095641</v>
      </c>
      <c r="E7" s="12">
        <v>1479203</v>
      </c>
      <c r="F7" s="12">
        <v>2440979</v>
      </c>
      <c r="G7" s="13">
        <f>SUM(B7:F7)</f>
        <v>15745571</v>
      </c>
    </row>
    <row r="8" spans="1:7" x14ac:dyDescent="0.2">
      <c r="A8" s="14" t="s">
        <v>12</v>
      </c>
      <c r="B8" s="15">
        <v>1449148</v>
      </c>
      <c r="C8" s="15">
        <v>341450</v>
      </c>
      <c r="D8" s="15">
        <v>1323574</v>
      </c>
      <c r="E8" s="16">
        <v>350136</v>
      </c>
      <c r="F8" s="16">
        <v>665147</v>
      </c>
      <c r="G8" s="17">
        <f t="shared" ref="G8:G9" si="0">SUM(B8:F8)</f>
        <v>4129455</v>
      </c>
    </row>
    <row r="9" spans="1:7" ht="15" thickBot="1" x14ac:dyDescent="0.25">
      <c r="A9" s="18" t="s">
        <v>13</v>
      </c>
      <c r="B9" s="19">
        <v>95467</v>
      </c>
      <c r="C9" s="19">
        <v>34518</v>
      </c>
      <c r="D9" s="19">
        <v>97231</v>
      </c>
      <c r="E9" s="20">
        <v>34550</v>
      </c>
      <c r="F9" s="20">
        <v>49302</v>
      </c>
      <c r="G9" s="21">
        <f t="shared" si="0"/>
        <v>311068</v>
      </c>
    </row>
    <row r="10" spans="1:7" ht="15" thickBot="1" x14ac:dyDescent="0.25">
      <c r="A10" s="22" t="s">
        <v>14</v>
      </c>
      <c r="B10" s="23">
        <f>SUM(B7:B9)</f>
        <v>6928126</v>
      </c>
      <c r="C10" s="23">
        <f t="shared" ref="C10:G10" si="1">SUM(C7:C9)</f>
        <v>1722205</v>
      </c>
      <c r="D10" s="23">
        <f t="shared" si="1"/>
        <v>6516446</v>
      </c>
      <c r="E10" s="24">
        <f t="shared" si="1"/>
        <v>1863889</v>
      </c>
      <c r="F10" s="24">
        <f t="shared" si="1"/>
        <v>3155428</v>
      </c>
      <c r="G10" s="25">
        <f t="shared" si="1"/>
        <v>20186094</v>
      </c>
    </row>
    <row r="11" spans="1:7" ht="15.75" x14ac:dyDescent="0.2">
      <c r="A11" s="26"/>
      <c r="B11" s="26"/>
      <c r="C11" s="26"/>
      <c r="D11" s="26"/>
      <c r="E11" s="27"/>
      <c r="F11" s="27"/>
      <c r="G11" s="27"/>
    </row>
    <row r="12" spans="1:7" x14ac:dyDescent="0.2">
      <c r="A12" s="28"/>
      <c r="B12" s="28"/>
      <c r="C12" s="28"/>
      <c r="D12" s="28"/>
      <c r="E12" s="28"/>
      <c r="F12" s="29"/>
      <c r="G12" s="29"/>
    </row>
    <row r="13" spans="1:7" x14ac:dyDescent="0.2">
      <c r="A13" s="3"/>
      <c r="B13" s="3"/>
      <c r="C13" s="3"/>
      <c r="D13" s="3"/>
      <c r="E13" s="28"/>
      <c r="F13" s="28"/>
      <c r="G13" s="30"/>
    </row>
    <row r="14" spans="1:7" x14ac:dyDescent="0.2">
      <c r="A14" s="3" t="s">
        <v>30</v>
      </c>
      <c r="B14" s="3"/>
      <c r="C14" s="31"/>
      <c r="D14" s="31"/>
    </row>
    <row r="15" spans="1:7" x14ac:dyDescent="0.2">
      <c r="A15" s="3"/>
      <c r="B15" s="3"/>
      <c r="C15" s="31"/>
      <c r="D15" s="31"/>
    </row>
    <row r="16" spans="1:7" x14ac:dyDescent="0.2">
      <c r="A16" s="3"/>
      <c r="B16" s="3"/>
      <c r="C16" s="31"/>
      <c r="D16" s="31"/>
    </row>
    <row r="17" spans="1:7" x14ac:dyDescent="0.2">
      <c r="A17" s="3"/>
      <c r="B17" s="3"/>
      <c r="C17" s="31"/>
      <c r="D17" s="31"/>
    </row>
    <row r="18" spans="1:7" x14ac:dyDescent="0.2">
      <c r="A18" s="3"/>
      <c r="B18" s="3"/>
      <c r="C18" s="32" t="s">
        <v>2</v>
      </c>
      <c r="E18" s="33" t="s">
        <v>5</v>
      </c>
      <c r="F18" s="33"/>
    </row>
    <row r="19" spans="1:7" x14ac:dyDescent="0.2">
      <c r="A19" s="3"/>
      <c r="B19" s="3"/>
      <c r="C19" s="34" t="s">
        <v>3</v>
      </c>
      <c r="E19" s="33" t="s">
        <v>4</v>
      </c>
      <c r="F19" s="33"/>
    </row>
    <row r="20" spans="1:7" x14ac:dyDescent="0.2">
      <c r="A20" s="3"/>
      <c r="B20" s="3"/>
      <c r="C20" s="3"/>
      <c r="D20" s="32"/>
      <c r="E20" s="35"/>
      <c r="F20" s="35"/>
      <c r="G20" s="35"/>
    </row>
    <row r="21" spans="1:7" x14ac:dyDescent="0.2">
      <c r="A21" s="3"/>
      <c r="B21" s="3"/>
      <c r="C21" s="3"/>
      <c r="D21" s="3"/>
      <c r="E21" s="3"/>
      <c r="F21" s="3"/>
      <c r="G21" s="3"/>
    </row>
    <row r="22" spans="1:7" x14ac:dyDescent="0.2">
      <c r="A22" s="3"/>
      <c r="B22" s="3"/>
      <c r="C22" s="3"/>
      <c r="D22" s="3"/>
      <c r="E22" s="3"/>
      <c r="F22" s="3"/>
      <c r="G22" s="3"/>
    </row>
    <row r="23" spans="1:7" x14ac:dyDescent="0.2">
      <c r="A23" s="3"/>
      <c r="B23" s="3"/>
      <c r="C23" s="3"/>
      <c r="D23" s="3"/>
      <c r="E23" s="3"/>
      <c r="F23" s="3"/>
      <c r="G23" s="3"/>
    </row>
  </sheetData>
  <mergeCells count="4">
    <mergeCell ref="E20:G20"/>
    <mergeCell ref="A3:G3"/>
    <mergeCell ref="A1:C1"/>
    <mergeCell ref="F5:G5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D12" sqref="D12"/>
    </sheetView>
  </sheetViews>
  <sheetFormatPr defaultRowHeight="14.25" x14ac:dyDescent="0.2"/>
  <cols>
    <col min="1" max="1" width="16.125" style="2" customWidth="1"/>
    <col min="2" max="2" width="5" style="2" hidden="1" customWidth="1"/>
    <col min="3" max="3" width="9.125" style="2" hidden="1" customWidth="1"/>
    <col min="4" max="4" width="15.625" style="2" customWidth="1"/>
    <col min="5" max="5" width="12.625" style="2" customWidth="1"/>
    <col min="6" max="6" width="13.625" style="2" customWidth="1"/>
    <col min="7" max="7" width="12.25" style="2" customWidth="1"/>
    <col min="8" max="8" width="12.375" style="2" customWidth="1"/>
    <col min="9" max="9" width="11.25" style="2" bestFit="1" customWidth="1"/>
    <col min="10" max="10" width="11.375" style="2" customWidth="1"/>
    <col min="11" max="11" width="10.125" style="2" bestFit="1" customWidth="1"/>
    <col min="12" max="12" width="10.25" style="2" customWidth="1"/>
    <col min="13" max="16384" width="9" style="2"/>
  </cols>
  <sheetData>
    <row r="3" spans="1:12" ht="18.75" customHeight="1" x14ac:dyDescent="0.2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5" thickBot="1" x14ac:dyDescent="0.25">
      <c r="A5" s="3"/>
      <c r="B5" s="3"/>
      <c r="C5" s="3"/>
      <c r="D5" s="3"/>
      <c r="E5" s="3"/>
      <c r="F5" s="3"/>
      <c r="G5" s="3"/>
      <c r="K5" s="84" t="s">
        <v>39</v>
      </c>
      <c r="L5" s="84"/>
    </row>
    <row r="6" spans="1:12" ht="65.25" customHeight="1" thickBot="1" x14ac:dyDescent="0.25">
      <c r="A6" s="36" t="s">
        <v>15</v>
      </c>
      <c r="B6" s="37"/>
      <c r="C6" s="37"/>
      <c r="D6" s="37" t="s">
        <v>16</v>
      </c>
      <c r="E6" s="37" t="s">
        <v>17</v>
      </c>
      <c r="F6" s="37" t="s">
        <v>18</v>
      </c>
      <c r="G6" s="37" t="s">
        <v>19</v>
      </c>
      <c r="H6" s="37" t="s">
        <v>20</v>
      </c>
      <c r="I6" s="37" t="s">
        <v>21</v>
      </c>
      <c r="J6" s="37" t="s">
        <v>40</v>
      </c>
      <c r="K6" s="37" t="s">
        <v>22</v>
      </c>
      <c r="L6" s="38" t="s">
        <v>23</v>
      </c>
    </row>
    <row r="7" spans="1:12" ht="15" customHeight="1" x14ac:dyDescent="0.2">
      <c r="A7" s="39" t="s">
        <v>6</v>
      </c>
      <c r="B7" s="40"/>
      <c r="C7" s="40"/>
      <c r="D7" s="41">
        <v>3000000</v>
      </c>
      <c r="E7" s="41">
        <v>1755395</v>
      </c>
      <c r="F7" s="41">
        <f>SUM(D7:E7)</f>
        <v>4755395</v>
      </c>
      <c r="G7" s="41">
        <v>8650331</v>
      </c>
      <c r="H7" s="42">
        <v>61547</v>
      </c>
      <c r="I7" s="42">
        <v>8711878</v>
      </c>
      <c r="J7" s="42">
        <v>3296579</v>
      </c>
      <c r="K7" s="42">
        <v>3296579</v>
      </c>
      <c r="L7" s="43">
        <v>0</v>
      </c>
    </row>
    <row r="8" spans="1:12" ht="15" customHeight="1" x14ac:dyDescent="0.2">
      <c r="A8" s="44" t="s">
        <v>8</v>
      </c>
      <c r="B8" s="45"/>
      <c r="C8" s="45"/>
      <c r="D8" s="46">
        <v>3000000</v>
      </c>
      <c r="E8" s="46">
        <v>1500744</v>
      </c>
      <c r="F8" s="46">
        <f t="shared" ref="F8:F9" si="0">SUM(D8:E8)</f>
        <v>4500744</v>
      </c>
      <c r="G8" s="46">
        <v>6516446</v>
      </c>
      <c r="H8" s="47">
        <v>41292</v>
      </c>
      <c r="I8" s="47">
        <v>6557738</v>
      </c>
      <c r="J8" s="47">
        <v>2211664</v>
      </c>
      <c r="K8" s="47">
        <v>213800</v>
      </c>
      <c r="L8" s="48">
        <v>73664</v>
      </c>
    </row>
    <row r="9" spans="1:12" ht="15" customHeight="1" thickBot="1" x14ac:dyDescent="0.25">
      <c r="A9" s="18" t="s">
        <v>9</v>
      </c>
      <c r="B9" s="49"/>
      <c r="C9" s="49"/>
      <c r="D9" s="19">
        <v>3000000</v>
      </c>
      <c r="E9" s="19">
        <v>1254623</v>
      </c>
      <c r="F9" s="19">
        <f t="shared" si="0"/>
        <v>4254623</v>
      </c>
      <c r="G9" s="19">
        <v>5019317</v>
      </c>
      <c r="H9" s="50">
        <v>24161</v>
      </c>
      <c r="I9" s="50">
        <v>5043478</v>
      </c>
      <c r="J9" s="50">
        <v>1294089</v>
      </c>
      <c r="K9" s="50">
        <v>1345250</v>
      </c>
      <c r="L9" s="51">
        <v>-51161</v>
      </c>
    </row>
    <row r="10" spans="1:12" ht="15" customHeight="1" thickBot="1" x14ac:dyDescent="0.25">
      <c r="A10" s="22" t="s">
        <v>1</v>
      </c>
      <c r="B10" s="52"/>
      <c r="C10" s="52"/>
      <c r="D10" s="23">
        <f>SUM(D7:D9)</f>
        <v>9000000</v>
      </c>
      <c r="E10" s="23">
        <f t="shared" ref="E10:L10" si="1">SUM(E7:E9)</f>
        <v>4510762</v>
      </c>
      <c r="F10" s="23">
        <f t="shared" si="1"/>
        <v>13510762</v>
      </c>
      <c r="G10" s="23">
        <f t="shared" si="1"/>
        <v>20186094</v>
      </c>
      <c r="H10" s="23">
        <f t="shared" si="1"/>
        <v>127000</v>
      </c>
      <c r="I10" s="23">
        <f t="shared" si="1"/>
        <v>20313094</v>
      </c>
      <c r="J10" s="23">
        <f t="shared" si="1"/>
        <v>6802332</v>
      </c>
      <c r="K10" s="23">
        <f t="shared" si="1"/>
        <v>4855629</v>
      </c>
      <c r="L10" s="53">
        <f t="shared" si="1"/>
        <v>22503</v>
      </c>
    </row>
    <row r="11" spans="1:12" ht="15" customHeight="1" x14ac:dyDescent="0.2">
      <c r="A11" s="54"/>
      <c r="B11" s="54"/>
      <c r="C11" s="54"/>
      <c r="D11" s="54"/>
      <c r="E11" s="54"/>
      <c r="F11" s="54"/>
      <c r="G11" s="54"/>
    </row>
    <row r="12" spans="1:12" ht="15.75" customHeight="1" x14ac:dyDescent="0.2">
      <c r="A12" s="54"/>
      <c r="B12" s="54"/>
      <c r="C12" s="54"/>
      <c r="D12" s="54"/>
      <c r="E12" s="54"/>
      <c r="F12" s="54"/>
      <c r="G12" s="54"/>
    </row>
    <row r="13" spans="1:12" x14ac:dyDescent="0.2">
      <c r="A13" s="3"/>
      <c r="B13" s="3"/>
      <c r="C13" s="3"/>
      <c r="D13" s="3"/>
      <c r="E13" s="28"/>
      <c r="F13" s="28"/>
      <c r="G13" s="30"/>
    </row>
    <row r="14" spans="1:12" x14ac:dyDescent="0.2">
      <c r="A14" s="3"/>
      <c r="B14" s="3"/>
      <c r="C14" s="3"/>
      <c r="D14" s="3"/>
      <c r="E14" s="28"/>
      <c r="F14" s="28"/>
      <c r="G14" s="30"/>
    </row>
    <row r="15" spans="1:12" x14ac:dyDescent="0.2">
      <c r="A15" s="3" t="s">
        <v>30</v>
      </c>
      <c r="B15" s="3"/>
      <c r="C15" s="31"/>
      <c r="D15" s="31"/>
    </row>
    <row r="16" spans="1:12" x14ac:dyDescent="0.2">
      <c r="A16" s="3"/>
      <c r="B16" s="3"/>
      <c r="C16" s="31"/>
      <c r="D16" s="31"/>
    </row>
    <row r="17" spans="1:10" x14ac:dyDescent="0.2">
      <c r="A17" s="3"/>
      <c r="B17" s="3"/>
      <c r="C17" s="31"/>
      <c r="D17" s="31"/>
    </row>
    <row r="18" spans="1:10" x14ac:dyDescent="0.2">
      <c r="A18" s="3"/>
      <c r="B18" s="3"/>
      <c r="C18" s="31"/>
      <c r="D18" s="31"/>
    </row>
    <row r="19" spans="1:10" x14ac:dyDescent="0.2">
      <c r="A19" s="3"/>
      <c r="B19" s="3"/>
      <c r="C19" s="3"/>
      <c r="F19" s="32" t="s">
        <v>2</v>
      </c>
      <c r="J19" s="33" t="s">
        <v>5</v>
      </c>
    </row>
    <row r="20" spans="1:10" x14ac:dyDescent="0.2">
      <c r="A20" s="3"/>
      <c r="B20" s="3"/>
      <c r="C20" s="3"/>
      <c r="F20" s="34" t="s">
        <v>3</v>
      </c>
      <c r="J20" s="33" t="s">
        <v>4</v>
      </c>
    </row>
    <row r="21" spans="1:10" x14ac:dyDescent="0.2">
      <c r="A21" s="3"/>
      <c r="B21" s="3"/>
      <c r="C21" s="3"/>
      <c r="D21" s="32"/>
      <c r="E21" s="35"/>
      <c r="F21" s="35"/>
      <c r="G21" s="35"/>
    </row>
    <row r="22" spans="1:10" x14ac:dyDescent="0.2">
      <c r="A22" s="3"/>
      <c r="B22" s="3"/>
      <c r="C22" s="3"/>
      <c r="D22" s="3"/>
      <c r="E22" s="3"/>
      <c r="F22" s="3"/>
      <c r="G22" s="3"/>
    </row>
    <row r="23" spans="1:10" x14ac:dyDescent="0.2">
      <c r="A23" s="3"/>
      <c r="B23" s="3"/>
      <c r="C23" s="3"/>
      <c r="D23" s="3"/>
      <c r="E23" s="3"/>
      <c r="F23" s="3"/>
      <c r="G23" s="3"/>
    </row>
    <row r="24" spans="1:10" x14ac:dyDescent="0.2">
      <c r="A24" s="3"/>
      <c r="B24" s="3"/>
      <c r="C24" s="3"/>
      <c r="D24" s="3"/>
      <c r="E24" s="3"/>
      <c r="F24" s="3"/>
      <c r="G24" s="3"/>
    </row>
  </sheetData>
  <mergeCells count="3">
    <mergeCell ref="E21:G21"/>
    <mergeCell ref="A3:L3"/>
    <mergeCell ref="K5:L5"/>
  </mergeCells>
  <pageMargins left="0.7" right="0.7" top="0.75" bottom="0.75" header="0.3" footer="0.3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70"/>
  <sheetViews>
    <sheetView tabSelected="1" topLeftCell="A13" workbookViewId="0">
      <selection activeCell="B18" sqref="B18"/>
    </sheetView>
  </sheetViews>
  <sheetFormatPr defaultRowHeight="12.75" x14ac:dyDescent="0.2"/>
  <cols>
    <col min="1" max="1" width="22.375" style="57" bestFit="1" customWidth="1"/>
    <col min="2" max="2" width="14.875" style="57" customWidth="1"/>
    <col min="3" max="3" width="13" style="57" customWidth="1"/>
    <col min="4" max="4" width="19" style="57" customWidth="1"/>
    <col min="5" max="5" width="15" style="57" customWidth="1"/>
    <col min="6" max="6" width="17.75" style="57" customWidth="1"/>
    <col min="7" max="7" width="15.25" style="57" customWidth="1"/>
    <col min="8" max="8" width="9" style="57"/>
    <col min="9" max="9" width="10.875" style="57" bestFit="1" customWidth="1"/>
    <col min="10" max="16384" width="9" style="57"/>
  </cols>
  <sheetData>
    <row r="3" spans="1:12" ht="18.75" customHeight="1" x14ac:dyDescent="0.2">
      <c r="A3" s="82" t="s">
        <v>32</v>
      </c>
      <c r="B3" s="82"/>
      <c r="C3" s="82"/>
      <c r="D3" s="82"/>
      <c r="E3" s="82"/>
      <c r="F3" s="56"/>
      <c r="G3" s="56"/>
      <c r="H3" s="56"/>
      <c r="I3" s="56"/>
      <c r="J3" s="56"/>
      <c r="K3" s="56"/>
      <c r="L3" s="56"/>
    </row>
    <row r="4" spans="1:12" ht="18.75" customHeight="1" x14ac:dyDescent="0.2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3.5" thickBot="1" x14ac:dyDescent="0.25">
      <c r="B5" s="85" t="s">
        <v>39</v>
      </c>
      <c r="E5" s="85" t="s">
        <v>39</v>
      </c>
    </row>
    <row r="6" spans="1:12" ht="15" customHeight="1" thickBot="1" x14ac:dyDescent="0.25">
      <c r="A6" s="58" t="s">
        <v>33</v>
      </c>
      <c r="B6" s="59"/>
      <c r="D6" s="58" t="s">
        <v>34</v>
      </c>
      <c r="E6" s="59"/>
    </row>
    <row r="7" spans="1:12" ht="15" customHeight="1" thickBot="1" x14ac:dyDescent="0.25">
      <c r="A7" s="60"/>
      <c r="B7" s="60"/>
      <c r="C7" s="61"/>
      <c r="D7" s="60"/>
      <c r="E7" s="60"/>
      <c r="F7" s="61"/>
      <c r="G7" s="61"/>
    </row>
    <row r="8" spans="1:12" ht="15" customHeight="1" x14ac:dyDescent="0.2">
      <c r="A8" s="62" t="s">
        <v>26</v>
      </c>
      <c r="B8" s="63">
        <v>12351245</v>
      </c>
      <c r="C8" s="61"/>
      <c r="D8" s="62" t="s">
        <v>16</v>
      </c>
      <c r="E8" s="63">
        <v>18188927</v>
      </c>
      <c r="F8" s="61"/>
      <c r="G8" s="61"/>
    </row>
    <row r="9" spans="1:12" ht="15" customHeight="1" x14ac:dyDescent="0.2">
      <c r="A9" s="44" t="s">
        <v>27</v>
      </c>
      <c r="B9" s="64">
        <v>3384666</v>
      </c>
      <c r="C9" s="61"/>
      <c r="D9" s="39" t="s">
        <v>24</v>
      </c>
      <c r="E9" s="65">
        <v>268288</v>
      </c>
      <c r="F9" s="61"/>
      <c r="G9" s="61"/>
    </row>
    <row r="10" spans="1:12" ht="15" customHeight="1" thickBot="1" x14ac:dyDescent="0.25">
      <c r="A10" s="18" t="s">
        <v>28</v>
      </c>
      <c r="B10" s="66">
        <v>2212241</v>
      </c>
      <c r="C10" s="61"/>
      <c r="D10" s="44" t="s">
        <v>1</v>
      </c>
      <c r="E10" s="64">
        <f>SUM(E8:E9)</f>
        <v>18457215</v>
      </c>
      <c r="F10" s="61"/>
      <c r="G10" s="61"/>
    </row>
    <row r="11" spans="1:12" ht="15" customHeight="1" thickBot="1" x14ac:dyDescent="0.25">
      <c r="A11" s="22" t="s">
        <v>1</v>
      </c>
      <c r="B11" s="53">
        <f>SUM(B8:B10)</f>
        <v>17948152</v>
      </c>
      <c r="C11" s="61"/>
      <c r="D11" s="67" t="s">
        <v>19</v>
      </c>
      <c r="E11" s="68">
        <v>17948152</v>
      </c>
      <c r="F11" s="61"/>
      <c r="G11" s="61"/>
    </row>
    <row r="12" spans="1:12" ht="15" customHeight="1" thickBot="1" x14ac:dyDescent="0.25">
      <c r="C12" s="60"/>
      <c r="D12" s="22" t="s">
        <v>25</v>
      </c>
      <c r="E12" s="69">
        <f>+E10-E11</f>
        <v>509063</v>
      </c>
      <c r="F12" s="60"/>
      <c r="G12" s="60"/>
    </row>
    <row r="13" spans="1:12" ht="15" customHeight="1" x14ac:dyDescent="0.2">
      <c r="C13" s="60"/>
      <c r="F13" s="60"/>
      <c r="G13" s="60"/>
    </row>
    <row r="14" spans="1:12" ht="15" customHeight="1" x14ac:dyDescent="0.2">
      <c r="C14" s="60"/>
      <c r="F14" s="60"/>
      <c r="G14" s="60"/>
    </row>
    <row r="15" spans="1:12" s="2" customFormat="1" ht="15" customHeight="1" x14ac:dyDescent="0.2">
      <c r="A15" s="82" t="s">
        <v>35</v>
      </c>
      <c r="B15" s="82"/>
      <c r="C15" s="82"/>
      <c r="D15" s="82"/>
      <c r="E15" s="82"/>
      <c r="F15" s="83"/>
      <c r="G15" s="83"/>
    </row>
    <row r="16" spans="1:12" ht="15" customHeight="1" x14ac:dyDescent="0.2">
      <c r="C16" s="60"/>
      <c r="F16" s="60"/>
      <c r="G16" s="60"/>
    </row>
    <row r="17" spans="1:7" ht="15" customHeight="1" thickBot="1" x14ac:dyDescent="0.25">
      <c r="B17" s="85" t="s">
        <v>39</v>
      </c>
      <c r="C17" s="60"/>
      <c r="F17" s="60"/>
      <c r="G17" s="60"/>
    </row>
    <row r="18" spans="1:7" ht="15" customHeight="1" x14ac:dyDescent="0.2">
      <c r="A18" s="62" t="s">
        <v>16</v>
      </c>
      <c r="B18" s="63">
        <f>4755395</f>
        <v>4755395</v>
      </c>
      <c r="C18" s="60"/>
      <c r="F18" s="60"/>
      <c r="G18" s="60"/>
    </row>
    <row r="19" spans="1:7" ht="15" customHeight="1" thickBot="1" x14ac:dyDescent="0.25">
      <c r="A19" s="67" t="s">
        <v>19</v>
      </c>
      <c r="B19" s="68">
        <v>8711878</v>
      </c>
      <c r="C19" s="60"/>
      <c r="F19" s="60"/>
      <c r="G19" s="60"/>
    </row>
    <row r="20" spans="1:7" ht="15" customHeight="1" x14ac:dyDescent="0.2">
      <c r="A20" s="70" t="s">
        <v>36</v>
      </c>
      <c r="B20" s="71">
        <v>-3296579</v>
      </c>
      <c r="C20" s="60"/>
      <c r="F20" s="60"/>
      <c r="G20" s="60"/>
    </row>
    <row r="21" spans="1:7" ht="15" customHeight="1" thickBot="1" x14ac:dyDescent="0.25">
      <c r="A21" s="72"/>
      <c r="B21" s="73"/>
      <c r="C21" s="60"/>
      <c r="F21" s="60"/>
      <c r="G21" s="60"/>
    </row>
    <row r="22" spans="1:7" ht="15" customHeight="1" x14ac:dyDescent="0.2">
      <c r="A22" s="70" t="s">
        <v>37</v>
      </c>
      <c r="B22" s="71">
        <v>-659316</v>
      </c>
      <c r="C22" s="60"/>
      <c r="F22" s="60"/>
      <c r="G22" s="60"/>
    </row>
    <row r="23" spans="1:7" ht="15" customHeight="1" thickBot="1" x14ac:dyDescent="0.25">
      <c r="A23" s="72"/>
      <c r="B23" s="73"/>
      <c r="C23" s="60"/>
      <c r="F23" s="60"/>
      <c r="G23" s="60"/>
    </row>
    <row r="24" spans="1:7" ht="15" customHeight="1" thickBot="1" x14ac:dyDescent="0.25">
      <c r="A24" s="74" t="s">
        <v>38</v>
      </c>
      <c r="B24" s="75">
        <v>659316</v>
      </c>
      <c r="C24" s="60"/>
      <c r="F24" s="60"/>
      <c r="G24" s="60"/>
    </row>
    <row r="25" spans="1:7" ht="15" customHeight="1" x14ac:dyDescent="0.2">
      <c r="C25" s="60"/>
      <c r="F25" s="60"/>
      <c r="G25" s="60"/>
    </row>
    <row r="26" spans="1:7" ht="15" customHeight="1" x14ac:dyDescent="0.2">
      <c r="C26" s="60"/>
      <c r="F26" s="60"/>
      <c r="G26" s="60"/>
    </row>
    <row r="27" spans="1:7" x14ac:dyDescent="0.2">
      <c r="A27" s="61" t="s">
        <v>30</v>
      </c>
      <c r="B27" s="61"/>
      <c r="C27" s="76"/>
      <c r="D27" s="76"/>
    </row>
    <row r="28" spans="1:7" x14ac:dyDescent="0.2">
      <c r="A28" s="61"/>
      <c r="B28" s="61"/>
      <c r="C28" s="76"/>
      <c r="D28" s="76"/>
    </row>
    <row r="29" spans="1:7" x14ac:dyDescent="0.2">
      <c r="A29" s="61"/>
      <c r="B29" s="61"/>
      <c r="C29" s="76"/>
      <c r="D29" s="76"/>
    </row>
    <row r="30" spans="1:7" x14ac:dyDescent="0.2">
      <c r="A30" s="61"/>
    </row>
    <row r="31" spans="1:7" x14ac:dyDescent="0.2">
      <c r="A31" s="61"/>
      <c r="B31" s="77" t="s">
        <v>2</v>
      </c>
      <c r="D31" s="78" t="s">
        <v>5</v>
      </c>
    </row>
    <row r="32" spans="1:7" x14ac:dyDescent="0.2">
      <c r="A32" s="61"/>
      <c r="B32" s="79" t="s">
        <v>3</v>
      </c>
      <c r="D32" s="78" t="s">
        <v>4</v>
      </c>
    </row>
    <row r="33" spans="1:9" x14ac:dyDescent="0.2">
      <c r="A33" s="61"/>
      <c r="B33" s="80"/>
      <c r="C33" s="80"/>
      <c r="D33" s="80"/>
    </row>
    <row r="34" spans="1:9" ht="15" customHeight="1" x14ac:dyDescent="0.2">
      <c r="C34" s="60"/>
      <c r="D34" s="60"/>
      <c r="E34" s="60"/>
      <c r="F34" s="60"/>
      <c r="G34" s="60"/>
    </row>
    <row r="35" spans="1:9" ht="15" customHeight="1" x14ac:dyDescent="0.2">
      <c r="C35" s="60"/>
      <c r="D35" s="60"/>
      <c r="E35" s="60"/>
      <c r="F35" s="60"/>
      <c r="G35" s="60"/>
    </row>
    <row r="36" spans="1:9" ht="15" customHeight="1" x14ac:dyDescent="0.2">
      <c r="C36" s="60"/>
      <c r="D36" s="60"/>
      <c r="E36" s="60"/>
      <c r="F36" s="60"/>
      <c r="G36" s="60"/>
    </row>
    <row r="37" spans="1:9" ht="15" customHeight="1" x14ac:dyDescent="0.2">
      <c r="C37" s="60"/>
      <c r="D37" s="60"/>
      <c r="E37" s="60"/>
      <c r="F37" s="60"/>
      <c r="G37" s="60"/>
    </row>
    <row r="38" spans="1:9" ht="15" customHeight="1" x14ac:dyDescent="0.2">
      <c r="C38" s="60"/>
      <c r="D38" s="60"/>
      <c r="E38" s="60"/>
      <c r="F38" s="60"/>
      <c r="G38" s="60"/>
    </row>
    <row r="39" spans="1:9" ht="15" customHeight="1" x14ac:dyDescent="0.2">
      <c r="A39" s="60"/>
      <c r="B39" s="60"/>
      <c r="C39" s="60"/>
      <c r="D39" s="60"/>
      <c r="E39" s="60"/>
      <c r="F39" s="60"/>
      <c r="G39" s="60"/>
    </row>
    <row r="40" spans="1:9" ht="15" customHeight="1" x14ac:dyDescent="0.2">
      <c r="A40" s="60"/>
      <c r="B40" s="60"/>
      <c r="C40" s="60"/>
      <c r="D40" s="60"/>
      <c r="E40" s="60"/>
      <c r="F40" s="60"/>
      <c r="G40" s="60"/>
    </row>
    <row r="41" spans="1:9" ht="15" customHeight="1" x14ac:dyDescent="0.2">
      <c r="A41" s="60"/>
      <c r="B41" s="60"/>
      <c r="C41" s="60"/>
      <c r="D41" s="60"/>
      <c r="E41" s="60"/>
      <c r="F41" s="60"/>
      <c r="G41" s="60"/>
    </row>
    <row r="42" spans="1:9" ht="25.5" customHeight="1" x14ac:dyDescent="0.2">
      <c r="A42" s="60"/>
      <c r="B42" s="60"/>
      <c r="C42" s="60"/>
      <c r="D42" s="60"/>
      <c r="E42" s="60"/>
      <c r="F42" s="60"/>
      <c r="G42" s="60"/>
    </row>
    <row r="43" spans="1:9" ht="15" customHeight="1" x14ac:dyDescent="0.2">
      <c r="A43" s="60"/>
      <c r="B43" s="60"/>
      <c r="C43" s="60"/>
      <c r="D43" s="60"/>
      <c r="E43" s="60"/>
      <c r="F43" s="60"/>
      <c r="G43" s="60"/>
    </row>
    <row r="44" spans="1:9" ht="15" customHeight="1" x14ac:dyDescent="0.2">
      <c r="A44" s="60"/>
      <c r="B44" s="60"/>
      <c r="C44" s="60"/>
      <c r="D44" s="60"/>
      <c r="E44" s="60"/>
      <c r="F44" s="60"/>
      <c r="G44" s="60"/>
    </row>
    <row r="45" spans="1:9" ht="15" customHeight="1" x14ac:dyDescent="0.2">
      <c r="A45" s="60"/>
      <c r="B45" s="60"/>
      <c r="C45" s="60"/>
      <c r="D45" s="60"/>
      <c r="E45" s="60"/>
      <c r="F45" s="60"/>
      <c r="G45" s="60"/>
    </row>
    <row r="46" spans="1:9" ht="15" customHeight="1" x14ac:dyDescent="0.2">
      <c r="A46" s="60"/>
      <c r="B46" s="60"/>
      <c r="C46" s="60"/>
      <c r="D46" s="60"/>
      <c r="E46" s="60"/>
      <c r="F46" s="60"/>
      <c r="G46" s="60"/>
      <c r="I46" s="81"/>
    </row>
    <row r="47" spans="1:9" ht="15" customHeight="1" x14ac:dyDescent="0.2">
      <c r="A47" s="60"/>
      <c r="B47" s="60"/>
      <c r="C47" s="60"/>
      <c r="D47" s="60"/>
      <c r="E47" s="60"/>
      <c r="F47" s="60"/>
      <c r="G47" s="60"/>
    </row>
    <row r="48" spans="1:9" ht="15" customHeight="1" x14ac:dyDescent="0.2">
      <c r="A48" s="60"/>
      <c r="B48" s="60"/>
      <c r="C48" s="60"/>
      <c r="D48" s="60"/>
      <c r="E48" s="60"/>
      <c r="F48" s="60"/>
      <c r="G48" s="60"/>
    </row>
    <row r="49" spans="1:7" ht="15" customHeight="1" x14ac:dyDescent="0.2">
      <c r="A49" s="60"/>
      <c r="B49" s="60"/>
      <c r="C49" s="60"/>
      <c r="D49" s="60"/>
      <c r="E49" s="60"/>
      <c r="F49" s="60"/>
      <c r="G49" s="60"/>
    </row>
    <row r="50" spans="1:7" ht="15" customHeight="1" x14ac:dyDescent="0.2">
      <c r="A50" s="60"/>
      <c r="B50" s="60"/>
      <c r="C50" s="60"/>
      <c r="D50" s="60"/>
      <c r="E50" s="60"/>
      <c r="F50" s="60"/>
      <c r="G50" s="60"/>
    </row>
    <row r="51" spans="1:7" ht="15" customHeight="1" x14ac:dyDescent="0.2">
      <c r="A51" s="60"/>
      <c r="B51" s="60"/>
      <c r="C51" s="60"/>
      <c r="D51" s="60"/>
      <c r="E51" s="60"/>
      <c r="F51" s="60"/>
      <c r="G51" s="60"/>
    </row>
    <row r="52" spans="1:7" ht="15" customHeight="1" x14ac:dyDescent="0.2">
      <c r="A52" s="60"/>
      <c r="B52" s="60"/>
      <c r="C52" s="60"/>
      <c r="D52" s="60"/>
      <c r="E52" s="60"/>
      <c r="F52" s="60"/>
      <c r="G52" s="60"/>
    </row>
    <row r="53" spans="1:7" ht="15" customHeight="1" x14ac:dyDescent="0.2">
      <c r="A53" s="60"/>
      <c r="B53" s="60"/>
      <c r="C53" s="60"/>
      <c r="D53" s="60"/>
      <c r="E53" s="60"/>
      <c r="F53" s="60"/>
      <c r="G53" s="60"/>
    </row>
    <row r="54" spans="1:7" ht="15" customHeight="1" x14ac:dyDescent="0.2">
      <c r="A54" s="60"/>
      <c r="B54" s="60"/>
      <c r="C54" s="60"/>
      <c r="D54" s="60"/>
      <c r="E54" s="60"/>
      <c r="F54" s="60"/>
      <c r="G54" s="60"/>
    </row>
    <row r="55" spans="1:7" ht="15" customHeight="1" x14ac:dyDescent="0.2">
      <c r="A55" s="60"/>
      <c r="B55" s="60"/>
      <c r="C55" s="60"/>
      <c r="D55" s="60"/>
      <c r="E55" s="60"/>
      <c r="F55" s="60"/>
      <c r="G55" s="60"/>
    </row>
    <row r="56" spans="1:7" ht="15" customHeight="1" x14ac:dyDescent="0.2">
      <c r="A56" s="60"/>
      <c r="B56" s="60"/>
      <c r="C56" s="60"/>
      <c r="D56" s="60"/>
      <c r="E56" s="60"/>
      <c r="F56" s="60"/>
      <c r="G56" s="60"/>
    </row>
    <row r="57" spans="1:7" ht="15" customHeight="1" x14ac:dyDescent="0.2">
      <c r="A57" s="60"/>
      <c r="B57" s="60"/>
      <c r="C57" s="60"/>
      <c r="D57" s="60"/>
      <c r="E57" s="60"/>
      <c r="F57" s="60"/>
      <c r="G57" s="60"/>
    </row>
    <row r="58" spans="1:7" ht="15" customHeight="1" x14ac:dyDescent="0.2">
      <c r="A58" s="60"/>
      <c r="B58" s="60"/>
      <c r="C58" s="60"/>
      <c r="D58" s="60"/>
      <c r="E58" s="60"/>
      <c r="F58" s="60"/>
      <c r="G58" s="60"/>
    </row>
    <row r="59" spans="1:7" ht="15.75" customHeight="1" x14ac:dyDescent="0.2">
      <c r="A59" s="60"/>
      <c r="B59" s="60"/>
      <c r="C59" s="60"/>
      <c r="D59" s="60"/>
      <c r="E59" s="60"/>
      <c r="F59" s="60"/>
      <c r="G59" s="60"/>
    </row>
    <row r="60" spans="1:7" ht="15" customHeight="1" x14ac:dyDescent="0.2">
      <c r="A60" s="60"/>
      <c r="B60" s="60"/>
      <c r="C60" s="60"/>
      <c r="D60" s="60"/>
      <c r="E60" s="60"/>
      <c r="F60" s="60"/>
      <c r="G60" s="60"/>
    </row>
    <row r="61" spans="1:7" ht="15" customHeight="1" x14ac:dyDescent="0.2">
      <c r="A61" s="60"/>
      <c r="B61" s="60"/>
      <c r="C61" s="60"/>
      <c r="D61" s="60"/>
      <c r="E61" s="60"/>
      <c r="F61" s="60"/>
      <c r="G61" s="60"/>
    </row>
    <row r="62" spans="1:7" ht="15" customHeight="1" x14ac:dyDescent="0.2">
      <c r="A62" s="60"/>
      <c r="B62" s="60"/>
      <c r="C62" s="60"/>
      <c r="D62" s="60"/>
      <c r="E62" s="60"/>
      <c r="F62" s="60"/>
      <c r="G62" s="60"/>
    </row>
    <row r="63" spans="1:7" ht="15" customHeight="1" x14ac:dyDescent="0.2">
      <c r="A63" s="60"/>
      <c r="B63" s="60"/>
      <c r="C63" s="60"/>
      <c r="D63" s="60"/>
      <c r="E63" s="60"/>
      <c r="F63" s="60"/>
      <c r="G63" s="60"/>
    </row>
    <row r="64" spans="1:7" ht="15" customHeight="1" x14ac:dyDescent="0.2">
      <c r="A64" s="60"/>
      <c r="B64" s="60"/>
      <c r="C64" s="60"/>
      <c r="D64" s="60"/>
      <c r="E64" s="60"/>
      <c r="F64" s="60"/>
      <c r="G64" s="60"/>
    </row>
    <row r="65" spans="1:7" ht="15" customHeight="1" x14ac:dyDescent="0.2">
      <c r="A65" s="60"/>
      <c r="B65" s="60"/>
      <c r="C65" s="60"/>
      <c r="D65" s="60"/>
      <c r="E65" s="60"/>
      <c r="F65" s="60"/>
      <c r="G65" s="60"/>
    </row>
    <row r="66" spans="1:7" ht="15" customHeight="1" x14ac:dyDescent="0.2">
      <c r="A66" s="60"/>
      <c r="B66" s="60"/>
      <c r="C66" s="60"/>
      <c r="D66" s="60"/>
      <c r="E66" s="60"/>
      <c r="F66" s="60"/>
      <c r="G66" s="60"/>
    </row>
    <row r="67" spans="1:7" ht="15" customHeight="1" x14ac:dyDescent="0.2">
      <c r="A67" s="60"/>
      <c r="B67" s="60"/>
      <c r="C67" s="60"/>
      <c r="D67" s="60"/>
      <c r="E67" s="60"/>
      <c r="F67" s="60"/>
      <c r="G67" s="60"/>
    </row>
    <row r="68" spans="1:7" x14ac:dyDescent="0.2">
      <c r="A68" s="61"/>
      <c r="B68" s="61"/>
      <c r="C68" s="61"/>
      <c r="D68" s="61"/>
      <c r="E68" s="61"/>
      <c r="F68" s="61"/>
      <c r="G68" s="61"/>
    </row>
    <row r="69" spans="1:7" x14ac:dyDescent="0.2">
      <c r="A69" s="61"/>
      <c r="B69" s="61"/>
      <c r="C69" s="61"/>
      <c r="D69" s="61"/>
      <c r="E69" s="61"/>
      <c r="F69" s="61"/>
      <c r="G69" s="61"/>
    </row>
    <row r="70" spans="1:7" x14ac:dyDescent="0.2">
      <c r="A70" s="61"/>
      <c r="B70" s="61"/>
      <c r="C70" s="61"/>
      <c r="D70" s="61"/>
      <c r="E70" s="61"/>
      <c r="F70" s="61"/>
      <c r="G70" s="61"/>
    </row>
  </sheetData>
  <mergeCells count="9">
    <mergeCell ref="B33:D33"/>
    <mergeCell ref="A15:E15"/>
    <mergeCell ref="A20:A21"/>
    <mergeCell ref="B20:B21"/>
    <mergeCell ref="A22:A23"/>
    <mergeCell ref="B22:B23"/>
    <mergeCell ref="A3:E3"/>
    <mergeCell ref="A6:B6"/>
    <mergeCell ref="D6:E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CSÖT kiadások</vt:lpstr>
      <vt:lpstr>CSÖT elszámolás</vt:lpstr>
      <vt:lpstr>Hivatal elszámolás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2017-05-15T15:48:32Z</dcterms:modified>
</cp:coreProperties>
</file>